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13755" windowHeight="5745"/>
  </bookViews>
  <sheets>
    <sheet name="12月" sheetId="67" r:id="rId1"/>
    <sheet name="11月" sheetId="42" r:id="rId2"/>
    <sheet name="10月" sheetId="68" r:id="rId3"/>
    <sheet name="06月" sheetId="72" r:id="rId4"/>
    <sheet name="05月" sheetId="62" r:id="rId5"/>
    <sheet name="04月" sheetId="77" r:id="rId6"/>
    <sheet name="03月" sheetId="78" r:id="rId7"/>
    <sheet name="01月" sheetId="76" r:id="rId8"/>
  </sheets>
  <calcPr calcId="145621"/>
</workbook>
</file>

<file path=xl/calcChain.xml><?xml version="1.0" encoding="utf-8"?>
<calcChain xmlns="http://schemas.openxmlformats.org/spreadsheetml/2006/main">
  <c r="E5" i="76" l="1"/>
  <c r="E6" i="76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5" i="78"/>
  <c r="E6" i="78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5" i="77"/>
  <c r="E6" i="77"/>
  <c r="E7" i="77"/>
  <c r="E8" i="77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5" i="62"/>
  <c r="E6" i="62"/>
  <c r="E7" i="62"/>
  <c r="E8" i="62"/>
  <c r="E9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" i="68"/>
  <c r="E4" i="68"/>
  <c r="E5" i="68"/>
  <c r="E6" i="68"/>
  <c r="E7" i="68"/>
  <c r="E8" i="68"/>
  <c r="E9" i="68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</calcChain>
</file>

<file path=xl/sharedStrings.xml><?xml version="1.0" encoding="utf-8"?>
<sst xmlns="http://schemas.openxmlformats.org/spreadsheetml/2006/main" count="285" uniqueCount="67">
  <si>
    <t>排行</t>
  </si>
  <si>
    <t>單位系所</t>
  </si>
  <si>
    <t>財經法律學系</t>
  </si>
  <si>
    <t>學務處</t>
  </si>
  <si>
    <t>心理學系</t>
  </si>
  <si>
    <t>幼兒教育學系</t>
  </si>
  <si>
    <t>資訊傳播學系</t>
  </si>
  <si>
    <t>總借書量</t>
  </si>
  <si>
    <t>圖書館</t>
  </si>
  <si>
    <t>通識教育中心</t>
  </si>
  <si>
    <t>總務處</t>
  </si>
  <si>
    <t>教務處</t>
  </si>
  <si>
    <t>人事室</t>
  </si>
  <si>
    <t>財務金融學系</t>
  </si>
  <si>
    <t>會計與資訊學系</t>
  </si>
  <si>
    <t>會計室</t>
  </si>
  <si>
    <t>體育室</t>
  </si>
  <si>
    <t>單位系所總人數</t>
  </si>
  <si>
    <t>平均每人借閱冊數</t>
  </si>
  <si>
    <t>資訊科學與應用學系</t>
  </si>
  <si>
    <t>研究發展中心</t>
  </si>
  <si>
    <t>應用外語學系</t>
  </si>
  <si>
    <t>醫務管理學系</t>
  </si>
  <si>
    <t>健康管理研究所</t>
  </si>
  <si>
    <t>長期照護研究所</t>
  </si>
  <si>
    <t>資訊中心</t>
  </si>
  <si>
    <t>秘書室</t>
  </si>
  <si>
    <t>經營管理研究所</t>
  </si>
  <si>
    <r>
      <t>94</t>
    </r>
    <r>
      <rPr>
        <sz val="14"/>
        <color rgb="FF000000"/>
        <rFont val="細明體"/>
        <family val="3"/>
        <charset val="136"/>
      </rPr>
      <t>年</t>
    </r>
    <r>
      <rPr>
        <sz val="14"/>
        <color rgb="FF000000"/>
        <rFont val="Times New Roman"/>
        <family val="1"/>
      </rPr>
      <t>12</t>
    </r>
    <r>
      <rPr>
        <sz val="14"/>
        <color rgb="FF000000"/>
        <rFont val="細明體"/>
        <family val="3"/>
        <charset val="136"/>
      </rPr>
      <t>月份單位系所借閱排行榜</t>
    </r>
    <phoneticPr fontId="2" type="noConversion"/>
  </si>
  <si>
    <t>社會工作學系(含碩士班)</t>
  </si>
  <si>
    <t>資訊與設計學系(含碩士班)</t>
  </si>
  <si>
    <t>生物科技與生物資訊(含碩士班)</t>
  </si>
  <si>
    <t>休閒遊憩與管理學系(含碩士班)</t>
  </si>
  <si>
    <t>資訊科學與應用學系(含碩士班)</t>
  </si>
  <si>
    <t>生活應用學系(含碩士班)</t>
  </si>
  <si>
    <t>資訊工程學系(含碩士班)</t>
  </si>
  <si>
    <t>國際企業學系(含碩士班)</t>
  </si>
  <si>
    <t>電腦與通訊學系(含碩士班)</t>
  </si>
  <si>
    <r>
      <t>94</t>
    </r>
    <r>
      <rPr>
        <sz val="14"/>
        <color rgb="FF000000"/>
        <rFont val="細明體"/>
        <family val="3"/>
        <charset val="136"/>
      </rPr>
      <t>年</t>
    </r>
    <r>
      <rPr>
        <sz val="14"/>
        <color rgb="FF000000"/>
        <rFont val="Times New Roman"/>
        <family val="1"/>
      </rPr>
      <t>11</t>
    </r>
    <r>
      <rPr>
        <sz val="14"/>
        <color rgb="FF000000"/>
        <rFont val="細明體"/>
        <family val="3"/>
        <charset val="136"/>
      </rPr>
      <t>月份單位系所借閱排行榜</t>
    </r>
    <phoneticPr fontId="2" type="noConversion"/>
  </si>
  <si>
    <t>長期照護</t>
  </si>
  <si>
    <t>健康管理</t>
  </si>
  <si>
    <t>醫務管理</t>
  </si>
  <si>
    <t>資訊與設計</t>
  </si>
  <si>
    <t>社會工作</t>
  </si>
  <si>
    <t>財經法律</t>
  </si>
  <si>
    <t>休閒遊憩與管理</t>
  </si>
  <si>
    <t>生物科技與生物資訊</t>
  </si>
  <si>
    <t>會計與資訊</t>
  </si>
  <si>
    <t>生活應用</t>
  </si>
  <si>
    <t>資訊工程</t>
  </si>
  <si>
    <t>資訊傳播</t>
  </si>
  <si>
    <t>經營管理</t>
  </si>
  <si>
    <t>國際企業</t>
  </si>
  <si>
    <t>電腦與通訊</t>
  </si>
  <si>
    <t>應用外語</t>
  </si>
  <si>
    <t>財務金融</t>
  </si>
  <si>
    <r>
      <t>94</t>
    </r>
    <r>
      <rPr>
        <sz val="14"/>
        <color rgb="FF000000"/>
        <rFont val="細明體"/>
        <family val="3"/>
        <charset val="136"/>
      </rPr>
      <t>年</t>
    </r>
    <r>
      <rPr>
        <sz val="14"/>
        <color rgb="FF000000"/>
        <rFont val="Times New Roman"/>
        <family val="1"/>
      </rPr>
      <t>10</t>
    </r>
    <r>
      <rPr>
        <sz val="14"/>
        <color rgb="FF000000"/>
        <rFont val="細明體"/>
        <family val="3"/>
        <charset val="136"/>
      </rPr>
      <t>月份單位系所借閱排行榜</t>
    </r>
    <phoneticPr fontId="2" type="noConversion"/>
  </si>
  <si>
    <r>
      <t>94</t>
    </r>
    <r>
      <rPr>
        <sz val="14"/>
        <color rgb="FF000000"/>
        <rFont val="細明體"/>
        <family val="3"/>
        <charset val="136"/>
      </rPr>
      <t>年</t>
    </r>
    <r>
      <rPr>
        <sz val="14"/>
        <color rgb="FF000000"/>
        <rFont val="Times New Roman"/>
        <family val="1"/>
      </rPr>
      <t>06</t>
    </r>
    <r>
      <rPr>
        <sz val="14"/>
        <color rgb="FF000000"/>
        <rFont val="細明體"/>
        <family val="3"/>
        <charset val="136"/>
      </rPr>
      <t>月份單位系所借閱排行榜</t>
    </r>
    <phoneticPr fontId="2" type="noConversion"/>
  </si>
  <si>
    <r>
      <t>94</t>
    </r>
    <r>
      <rPr>
        <sz val="14"/>
        <color rgb="FF000000"/>
        <rFont val="細明體"/>
        <family val="3"/>
        <charset val="136"/>
      </rPr>
      <t>年</t>
    </r>
    <r>
      <rPr>
        <sz val="14"/>
        <color rgb="FF000000"/>
        <rFont val="Times New Roman"/>
        <family val="1"/>
      </rPr>
      <t>05</t>
    </r>
    <r>
      <rPr>
        <sz val="14"/>
        <color rgb="FF000000"/>
        <rFont val="細明體"/>
        <family val="3"/>
        <charset val="136"/>
      </rPr>
      <t>月份單位系所借閱排行榜</t>
    </r>
    <phoneticPr fontId="2" type="noConversion"/>
  </si>
  <si>
    <t>多媒體遊戲設計</t>
  </si>
  <si>
    <t>生物資訊</t>
  </si>
  <si>
    <t>資訊科技</t>
  </si>
  <si>
    <t>資訊科學與應用</t>
  </si>
  <si>
    <t>生物科技</t>
  </si>
  <si>
    <r>
      <t>94</t>
    </r>
    <r>
      <rPr>
        <sz val="14"/>
        <color rgb="FF000000"/>
        <rFont val="細明體"/>
        <family val="3"/>
        <charset val="136"/>
      </rPr>
      <t>年</t>
    </r>
    <r>
      <rPr>
        <sz val="14"/>
        <color rgb="FF000000"/>
        <rFont val="Times New Roman"/>
        <family val="1"/>
      </rPr>
      <t>04</t>
    </r>
    <r>
      <rPr>
        <sz val="14"/>
        <color rgb="FF000000"/>
        <rFont val="細明體"/>
        <family val="3"/>
        <charset val="136"/>
      </rPr>
      <t>月份單位系所借閱排行榜</t>
    </r>
    <phoneticPr fontId="2" type="noConversion"/>
  </si>
  <si>
    <r>
      <t>94</t>
    </r>
    <r>
      <rPr>
        <sz val="14"/>
        <color rgb="FF000000"/>
        <rFont val="細明體"/>
        <family val="3"/>
        <charset val="136"/>
      </rPr>
      <t>年</t>
    </r>
    <r>
      <rPr>
        <sz val="14"/>
        <color rgb="FF000000"/>
        <rFont val="Times New Roman"/>
        <family val="1"/>
      </rPr>
      <t>03</t>
    </r>
    <r>
      <rPr>
        <sz val="14"/>
        <color rgb="FF000000"/>
        <rFont val="細明體"/>
        <family val="3"/>
        <charset val="136"/>
      </rPr>
      <t>月份單位系所借閱排行榜</t>
    </r>
    <phoneticPr fontId="2" type="noConversion"/>
  </si>
  <si>
    <r>
      <t>94</t>
    </r>
    <r>
      <rPr>
        <sz val="14"/>
        <color rgb="FF000000"/>
        <rFont val="細明體"/>
        <family val="3"/>
        <charset val="136"/>
      </rPr>
      <t>年</t>
    </r>
    <r>
      <rPr>
        <sz val="14"/>
        <color rgb="FF000000"/>
        <rFont val="Times New Roman"/>
        <family val="1"/>
      </rPr>
      <t>01</t>
    </r>
    <r>
      <rPr>
        <sz val="14"/>
        <color rgb="FF000000"/>
        <rFont val="細明體"/>
        <family val="3"/>
        <charset val="136"/>
      </rPr>
      <t>月份單位系所借閱排行榜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</si>
</sst>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,##0_ "/>
    <numFmt numFmtId="181" formatCode="0.00_ "/>
  </numFmts>
  <fonts count="7">
    <font>
      <sz val="12"/>
      <color theme="1"/>
      <name val="新細明體"/>
      <family val="2"/>
      <charset val="136"/>
      <scheme val="minor"/>
    </font>
    <font>
      <sz val="14"/>
      <color rgb="FF000000"/>
      <name val="Times New Roman"/>
      <family val="1"/>
    </font>
    <font>
      <sz val="9"/>
      <name val="新細明體"/>
      <family val="2"/>
      <charset val="136"/>
      <scheme val="minor"/>
    </font>
    <font>
      <sz val="14"/>
      <color rgb="FF000000"/>
      <name val="細明體"/>
      <family val="3"/>
      <charset val="136"/>
    </font>
    <font>
      <b/>
      <sz val="11"/>
      <color rgb="FFFFFFFF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986C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181" fontId="5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80" fontId="6" fillId="0" borderId="4" xfId="0" applyNumberFormat="1" applyFont="1" applyBorder="1" applyAlignment="1">
      <alignment horizontal="center" vertical="center"/>
    </xf>
    <xf numFmtId="181" fontId="6" fillId="0" borderId="4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workbookViewId="0">
      <selection activeCell="A31" sqref="A31:E31"/>
    </sheetView>
  </sheetViews>
  <sheetFormatPr defaultRowHeight="24.95" customHeight="1"/>
  <cols>
    <col min="1" max="1" width="6.5" style="1" customWidth="1"/>
    <col min="2" max="2" width="30.625" style="1" customWidth="1"/>
    <col min="3" max="3" width="11.625" style="1" bestFit="1" customWidth="1"/>
    <col min="4" max="4" width="14.625" style="1" bestFit="1" customWidth="1"/>
    <col min="5" max="5" width="17.375" style="1" customWidth="1"/>
    <col min="6" max="16384" width="9" style="1"/>
  </cols>
  <sheetData>
    <row r="1" spans="1:5" ht="24.95" customHeight="1">
      <c r="A1" s="6" t="s">
        <v>28</v>
      </c>
      <c r="B1" s="6"/>
      <c r="C1" s="6"/>
      <c r="D1" s="6"/>
      <c r="E1" s="6"/>
    </row>
    <row r="2" spans="1:5" ht="37.5" customHeight="1">
      <c r="A2" s="2" t="s">
        <v>0</v>
      </c>
      <c r="B2" s="3" t="s">
        <v>1</v>
      </c>
      <c r="C2" s="3" t="s">
        <v>7</v>
      </c>
      <c r="D2" s="3" t="s">
        <v>17</v>
      </c>
      <c r="E2" s="3" t="s">
        <v>18</v>
      </c>
    </row>
    <row r="3" spans="1:5" ht="24.95" customHeight="1">
      <c r="A3" s="8">
        <v>1</v>
      </c>
      <c r="B3" s="9" t="s">
        <v>8</v>
      </c>
      <c r="C3" s="9">
        <v>39</v>
      </c>
      <c r="D3" s="9">
        <v>7</v>
      </c>
      <c r="E3" s="9">
        <v>5.5714285714285712</v>
      </c>
    </row>
    <row r="4" spans="1:5" ht="24.95" customHeight="1">
      <c r="A4" s="8">
        <v>2</v>
      </c>
      <c r="B4" s="9" t="s">
        <v>5</v>
      </c>
      <c r="C4" s="9">
        <v>1092</v>
      </c>
      <c r="D4" s="9">
        <v>201</v>
      </c>
      <c r="E4" s="9">
        <v>5.4328358208955221</v>
      </c>
    </row>
    <row r="5" spans="1:5" ht="24.95" customHeight="1">
      <c r="A5" s="8">
        <v>3</v>
      </c>
      <c r="B5" s="9" t="s">
        <v>25</v>
      </c>
      <c r="C5" s="9">
        <v>29</v>
      </c>
      <c r="D5" s="9">
        <v>7</v>
      </c>
      <c r="E5" s="9">
        <v>4.1428571428571432</v>
      </c>
    </row>
    <row r="6" spans="1:5" ht="24.95" customHeight="1">
      <c r="A6" s="8">
        <v>4</v>
      </c>
      <c r="B6" s="9" t="s">
        <v>24</v>
      </c>
      <c r="C6" s="9">
        <v>248</v>
      </c>
      <c r="D6" s="9">
        <v>67</v>
      </c>
      <c r="E6" s="9">
        <v>3.7014925373134329</v>
      </c>
    </row>
    <row r="7" spans="1:5" ht="24.95" customHeight="1">
      <c r="A7" s="8">
        <v>5</v>
      </c>
      <c r="B7" s="9" t="s">
        <v>9</v>
      </c>
      <c r="C7" s="9">
        <v>59</v>
      </c>
      <c r="D7" s="9">
        <v>18</v>
      </c>
      <c r="E7" s="9">
        <v>3.2777777777777777</v>
      </c>
    </row>
    <row r="8" spans="1:5" ht="24.95" customHeight="1">
      <c r="A8" s="8">
        <v>6</v>
      </c>
      <c r="B8" s="9" t="s">
        <v>3</v>
      </c>
      <c r="C8" s="9">
        <v>44</v>
      </c>
      <c r="D8" s="9">
        <v>15</v>
      </c>
      <c r="E8" s="9">
        <v>2.9333333333333331</v>
      </c>
    </row>
    <row r="9" spans="1:5" ht="24.95" customHeight="1">
      <c r="A9" s="8">
        <v>7</v>
      </c>
      <c r="B9" s="9" t="s">
        <v>23</v>
      </c>
      <c r="C9" s="9">
        <v>433</v>
      </c>
      <c r="D9" s="9">
        <v>153</v>
      </c>
      <c r="E9" s="9">
        <v>2.8300653594771243</v>
      </c>
    </row>
    <row r="10" spans="1:5" ht="24.95" customHeight="1">
      <c r="A10" s="8">
        <v>8</v>
      </c>
      <c r="B10" s="9" t="s">
        <v>29</v>
      </c>
      <c r="C10" s="9">
        <v>1827</v>
      </c>
      <c r="D10" s="9">
        <v>692</v>
      </c>
      <c r="E10" s="9">
        <v>2.6401734104046244</v>
      </c>
    </row>
    <row r="11" spans="1:5" ht="24.95" customHeight="1">
      <c r="A11" s="8">
        <v>9</v>
      </c>
      <c r="B11" s="9" t="s">
        <v>4</v>
      </c>
      <c r="C11" s="9">
        <v>491</v>
      </c>
      <c r="D11" s="9">
        <v>192</v>
      </c>
      <c r="E11" s="9">
        <v>2.5572916666666665</v>
      </c>
    </row>
    <row r="12" spans="1:5" ht="24.95" customHeight="1">
      <c r="A12" s="8">
        <v>10</v>
      </c>
      <c r="B12" s="9" t="s">
        <v>22</v>
      </c>
      <c r="C12" s="9">
        <v>1197</v>
      </c>
      <c r="D12" s="9">
        <v>521</v>
      </c>
      <c r="E12" s="9">
        <v>2.2975047984644914</v>
      </c>
    </row>
    <row r="13" spans="1:5" ht="24.95" customHeight="1">
      <c r="A13" s="8">
        <v>11</v>
      </c>
      <c r="B13" s="9" t="s">
        <v>30</v>
      </c>
      <c r="C13" s="9">
        <v>1080</v>
      </c>
      <c r="D13" s="9">
        <v>587</v>
      </c>
      <c r="E13" s="9">
        <v>1.839863713798978</v>
      </c>
    </row>
    <row r="14" spans="1:5" ht="24.95" customHeight="1">
      <c r="A14" s="8">
        <v>12</v>
      </c>
      <c r="B14" s="9" t="s">
        <v>31</v>
      </c>
      <c r="C14" s="9">
        <v>915</v>
      </c>
      <c r="D14" s="9">
        <v>555</v>
      </c>
      <c r="E14" s="9">
        <v>1.6486486486486487</v>
      </c>
    </row>
    <row r="15" spans="1:5" ht="24.95" customHeight="1">
      <c r="A15" s="8">
        <v>13</v>
      </c>
      <c r="B15" s="9" t="s">
        <v>32</v>
      </c>
      <c r="C15" s="9">
        <v>1088</v>
      </c>
      <c r="D15" s="9">
        <v>696</v>
      </c>
      <c r="E15" s="9">
        <v>1.5632183908045978</v>
      </c>
    </row>
    <row r="16" spans="1:5" ht="24.95" customHeight="1">
      <c r="A16" s="8">
        <v>14</v>
      </c>
      <c r="B16" s="9" t="s">
        <v>2</v>
      </c>
      <c r="C16" s="9">
        <v>560</v>
      </c>
      <c r="D16" s="9">
        <v>362</v>
      </c>
      <c r="E16" s="9">
        <v>1.5469613259668509</v>
      </c>
    </row>
    <row r="17" spans="1:5" ht="24.95" customHeight="1">
      <c r="A17" s="8">
        <v>15</v>
      </c>
      <c r="B17" s="9" t="s">
        <v>11</v>
      </c>
      <c r="C17" s="9">
        <v>6</v>
      </c>
      <c r="D17" s="9">
        <v>4</v>
      </c>
      <c r="E17" s="9">
        <v>1.5</v>
      </c>
    </row>
    <row r="18" spans="1:5" ht="24.95" customHeight="1">
      <c r="A18" s="8">
        <v>16</v>
      </c>
      <c r="B18" s="9" t="s">
        <v>33</v>
      </c>
      <c r="C18" s="9">
        <v>724</v>
      </c>
      <c r="D18" s="9">
        <v>501</v>
      </c>
      <c r="E18" s="9">
        <v>1.4451097804391217</v>
      </c>
    </row>
    <row r="19" spans="1:5" ht="24.95" customHeight="1">
      <c r="A19" s="8">
        <v>17</v>
      </c>
      <c r="B19" s="9" t="s">
        <v>34</v>
      </c>
      <c r="C19" s="9">
        <v>870</v>
      </c>
      <c r="D19" s="9">
        <v>622</v>
      </c>
      <c r="E19" s="9">
        <v>1.3987138263665595</v>
      </c>
    </row>
    <row r="20" spans="1:5" ht="24.95" customHeight="1">
      <c r="A20" s="8">
        <v>18</v>
      </c>
      <c r="B20" s="9" t="s">
        <v>14</v>
      </c>
      <c r="C20" s="9">
        <v>491</v>
      </c>
      <c r="D20" s="9">
        <v>356</v>
      </c>
      <c r="E20" s="9">
        <v>1.3792134831460674</v>
      </c>
    </row>
    <row r="21" spans="1:5" ht="24.95" customHeight="1">
      <c r="A21" s="8">
        <v>19</v>
      </c>
      <c r="B21" s="9" t="s">
        <v>35</v>
      </c>
      <c r="C21" s="9">
        <v>986</v>
      </c>
      <c r="D21" s="9">
        <v>754</v>
      </c>
      <c r="E21" s="9">
        <v>1.3076923076923077</v>
      </c>
    </row>
    <row r="22" spans="1:5" ht="24.95" customHeight="1">
      <c r="A22" s="8">
        <v>20</v>
      </c>
      <c r="B22" s="9" t="s">
        <v>27</v>
      </c>
      <c r="C22" s="9">
        <v>223</v>
      </c>
      <c r="D22" s="9">
        <v>173</v>
      </c>
      <c r="E22" s="9">
        <v>1.2890173410404624</v>
      </c>
    </row>
    <row r="23" spans="1:5" ht="24.95" customHeight="1">
      <c r="A23" s="8">
        <v>21</v>
      </c>
      <c r="B23" s="9" t="s">
        <v>6</v>
      </c>
      <c r="C23" s="9">
        <v>233</v>
      </c>
      <c r="D23" s="9">
        <v>195</v>
      </c>
      <c r="E23" s="9">
        <v>1.1948717948717948</v>
      </c>
    </row>
    <row r="24" spans="1:5" ht="24.95" customHeight="1">
      <c r="A24" s="8">
        <v>22</v>
      </c>
      <c r="B24" s="9" t="s">
        <v>36</v>
      </c>
      <c r="C24" s="9">
        <v>763</v>
      </c>
      <c r="D24" s="9">
        <v>658</v>
      </c>
      <c r="E24" s="9">
        <v>1.1595744680851063</v>
      </c>
    </row>
    <row r="25" spans="1:5" ht="24.95" customHeight="1">
      <c r="A25" s="8">
        <v>23</v>
      </c>
      <c r="B25" s="9" t="s">
        <v>21</v>
      </c>
      <c r="C25" s="9">
        <v>645</v>
      </c>
      <c r="D25" s="9">
        <v>624</v>
      </c>
      <c r="E25" s="9">
        <v>1.0336538461538463</v>
      </c>
    </row>
    <row r="26" spans="1:5" ht="24.95" customHeight="1">
      <c r="A26" s="8">
        <v>24</v>
      </c>
      <c r="B26" s="9" t="s">
        <v>37</v>
      </c>
      <c r="C26" s="9">
        <v>314</v>
      </c>
      <c r="D26" s="9">
        <v>318</v>
      </c>
      <c r="E26" s="9">
        <v>0.98742138364779874</v>
      </c>
    </row>
    <row r="27" spans="1:5" ht="24.95" customHeight="1">
      <c r="A27" s="8">
        <v>25</v>
      </c>
      <c r="B27" s="9" t="s">
        <v>13</v>
      </c>
      <c r="C27" s="9">
        <v>387</v>
      </c>
      <c r="D27" s="9">
        <v>428</v>
      </c>
      <c r="E27" s="9">
        <v>0.90420560747663548</v>
      </c>
    </row>
    <row r="28" spans="1:5" ht="24.95" customHeight="1">
      <c r="A28" s="8">
        <v>26</v>
      </c>
      <c r="B28" s="9" t="s">
        <v>10</v>
      </c>
      <c r="C28" s="9">
        <v>7</v>
      </c>
      <c r="D28" s="9">
        <v>15</v>
      </c>
      <c r="E28" s="9">
        <v>0.46666666666666667</v>
      </c>
    </row>
    <row r="29" spans="1:5" ht="24.75" customHeight="1">
      <c r="A29" s="5"/>
      <c r="B29" s="4"/>
      <c r="C29" s="4"/>
      <c r="D29" s="4"/>
      <c r="E29" s="4"/>
    </row>
    <row r="30" spans="1:5" ht="24.95" customHeight="1">
      <c r="A30" s="7"/>
      <c r="B30" s="7"/>
      <c r="C30" s="7"/>
      <c r="D30" s="7"/>
      <c r="E30" s="7"/>
    </row>
    <row r="31" spans="1:5" ht="24.95" customHeight="1">
      <c r="A31" s="7"/>
      <c r="B31" s="7"/>
      <c r="C31" s="7"/>
      <c r="D31" s="7"/>
      <c r="E31" s="7"/>
    </row>
  </sheetData>
  <mergeCells count="3">
    <mergeCell ref="A1:E1"/>
    <mergeCell ref="A30:E30"/>
    <mergeCell ref="A31:E3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activeCell="A33" sqref="A33:E33"/>
    </sheetView>
  </sheetViews>
  <sheetFormatPr defaultRowHeight="24.95" customHeight="1"/>
  <cols>
    <col min="1" max="1" width="6.5" style="1" customWidth="1"/>
    <col min="2" max="2" width="30.625" style="1" customWidth="1"/>
    <col min="3" max="3" width="11.625" style="1" bestFit="1" customWidth="1"/>
    <col min="4" max="4" width="14.625" style="1" bestFit="1" customWidth="1"/>
    <col min="5" max="5" width="17.375" style="1" customWidth="1"/>
    <col min="6" max="16384" width="9" style="1"/>
  </cols>
  <sheetData>
    <row r="1" spans="1:5" ht="24.95" customHeight="1">
      <c r="A1" s="6" t="s">
        <v>38</v>
      </c>
      <c r="B1" s="6"/>
      <c r="C1" s="6"/>
      <c r="D1" s="6"/>
      <c r="E1" s="6"/>
    </row>
    <row r="2" spans="1:5" ht="37.5" customHeight="1">
      <c r="A2" s="2" t="s">
        <v>0</v>
      </c>
      <c r="B2" s="3" t="s">
        <v>1</v>
      </c>
      <c r="C2" s="3" t="s">
        <v>7</v>
      </c>
      <c r="D2" s="3" t="s">
        <v>17</v>
      </c>
      <c r="E2" s="3" t="s">
        <v>18</v>
      </c>
    </row>
    <row r="3" spans="1:5" ht="24.95" customHeight="1">
      <c r="A3" s="8">
        <v>1</v>
      </c>
      <c r="B3" s="9" t="s">
        <v>8</v>
      </c>
      <c r="C3" s="10">
        <v>66</v>
      </c>
      <c r="D3" s="9">
        <v>6</v>
      </c>
      <c r="E3" s="11">
        <v>11</v>
      </c>
    </row>
    <row r="4" spans="1:5" ht="24.95" customHeight="1">
      <c r="A4" s="8">
        <v>2</v>
      </c>
      <c r="B4" s="9" t="s">
        <v>25</v>
      </c>
      <c r="C4" s="10">
        <v>52</v>
      </c>
      <c r="D4" s="9">
        <v>7</v>
      </c>
      <c r="E4" s="11">
        <v>7.4285714285714288</v>
      </c>
    </row>
    <row r="5" spans="1:5" ht="24.95" customHeight="1">
      <c r="A5" s="8">
        <v>3</v>
      </c>
      <c r="B5" s="9" t="s">
        <v>5</v>
      </c>
      <c r="C5" s="10">
        <v>798</v>
      </c>
      <c r="D5" s="9">
        <v>202</v>
      </c>
      <c r="E5" s="11">
        <v>3.9504950495049505</v>
      </c>
    </row>
    <row r="6" spans="1:5" ht="24.95" customHeight="1">
      <c r="A6" s="8">
        <v>4</v>
      </c>
      <c r="B6" s="9" t="s">
        <v>3</v>
      </c>
      <c r="C6" s="10">
        <v>46</v>
      </c>
      <c r="D6" s="9">
        <v>13</v>
      </c>
      <c r="E6" s="11">
        <v>3.5384615384615383</v>
      </c>
    </row>
    <row r="7" spans="1:5" ht="24.95" customHeight="1">
      <c r="A7" s="8">
        <v>5</v>
      </c>
      <c r="B7" s="9" t="s">
        <v>39</v>
      </c>
      <c r="C7" s="10">
        <v>236</v>
      </c>
      <c r="D7" s="9">
        <v>67</v>
      </c>
      <c r="E7" s="11">
        <v>3.5223880597014925</v>
      </c>
    </row>
    <row r="8" spans="1:5" ht="24.95" customHeight="1">
      <c r="A8" s="8">
        <v>6</v>
      </c>
      <c r="B8" s="9" t="s">
        <v>40</v>
      </c>
      <c r="C8" s="10">
        <v>494</v>
      </c>
      <c r="D8" s="9">
        <v>155</v>
      </c>
      <c r="E8" s="11">
        <v>3.1870967741935483</v>
      </c>
    </row>
    <row r="9" spans="1:5" ht="24.95" customHeight="1">
      <c r="A9" s="8">
        <v>7</v>
      </c>
      <c r="B9" s="9" t="s">
        <v>16</v>
      </c>
      <c r="C9" s="10">
        <v>23</v>
      </c>
      <c r="D9" s="9">
        <v>8</v>
      </c>
      <c r="E9" s="11">
        <v>2.875</v>
      </c>
    </row>
    <row r="10" spans="1:5" ht="24.95" customHeight="1">
      <c r="A10" s="8">
        <v>8</v>
      </c>
      <c r="B10" s="9" t="s">
        <v>41</v>
      </c>
      <c r="C10" s="10">
        <v>1241</v>
      </c>
      <c r="D10" s="9">
        <v>522</v>
      </c>
      <c r="E10" s="11">
        <v>2.3773946360153255</v>
      </c>
    </row>
    <row r="11" spans="1:5" ht="24.95" customHeight="1">
      <c r="A11" s="8">
        <v>9</v>
      </c>
      <c r="B11" s="9" t="s">
        <v>42</v>
      </c>
      <c r="C11" s="10">
        <v>1384</v>
      </c>
      <c r="D11" s="9">
        <v>589</v>
      </c>
      <c r="E11" s="11">
        <v>2.3497453310696095</v>
      </c>
    </row>
    <row r="12" spans="1:5" ht="24.95" customHeight="1">
      <c r="A12" s="8">
        <v>10</v>
      </c>
      <c r="B12" s="9" t="s">
        <v>4</v>
      </c>
      <c r="C12" s="10">
        <v>447</v>
      </c>
      <c r="D12" s="9">
        <v>196</v>
      </c>
      <c r="E12" s="11">
        <v>2.2806122448979593</v>
      </c>
    </row>
    <row r="13" spans="1:5" ht="24.95" customHeight="1">
      <c r="A13" s="8">
        <v>10</v>
      </c>
      <c r="B13" s="9" t="s">
        <v>9</v>
      </c>
      <c r="C13" s="10">
        <v>41</v>
      </c>
      <c r="D13" s="9">
        <v>18</v>
      </c>
      <c r="E13" s="11">
        <v>2.2777777777777777</v>
      </c>
    </row>
    <row r="14" spans="1:5" ht="24.95" customHeight="1">
      <c r="A14" s="8">
        <v>11</v>
      </c>
      <c r="B14" s="9" t="s">
        <v>43</v>
      </c>
      <c r="C14" s="10">
        <v>1558</v>
      </c>
      <c r="D14" s="9">
        <v>700</v>
      </c>
      <c r="E14" s="11">
        <v>2.2257142857142855</v>
      </c>
    </row>
    <row r="15" spans="1:5" ht="24.95" customHeight="1">
      <c r="A15" s="8">
        <v>12</v>
      </c>
      <c r="B15" s="9" t="s">
        <v>44</v>
      </c>
      <c r="C15" s="10">
        <v>709</v>
      </c>
      <c r="D15" s="9">
        <v>363</v>
      </c>
      <c r="E15" s="11">
        <v>1.9531680440771351</v>
      </c>
    </row>
    <row r="16" spans="1:5" ht="24.95" customHeight="1">
      <c r="A16" s="8">
        <v>13</v>
      </c>
      <c r="B16" s="9" t="s">
        <v>45</v>
      </c>
      <c r="C16" s="10">
        <v>1138</v>
      </c>
      <c r="D16" s="9">
        <v>700</v>
      </c>
      <c r="E16" s="11">
        <v>1.6257142857142857</v>
      </c>
    </row>
    <row r="17" spans="1:5" ht="24.95" customHeight="1">
      <c r="A17" s="8">
        <v>14</v>
      </c>
      <c r="B17" s="9" t="s">
        <v>46</v>
      </c>
      <c r="C17" s="10">
        <v>900</v>
      </c>
      <c r="D17" s="9">
        <v>558</v>
      </c>
      <c r="E17" s="11">
        <v>1.6129032258064515</v>
      </c>
    </row>
    <row r="18" spans="1:5" ht="24.95" customHeight="1">
      <c r="A18" s="8">
        <v>15</v>
      </c>
      <c r="B18" s="9" t="s">
        <v>19</v>
      </c>
      <c r="C18" s="10">
        <v>779</v>
      </c>
      <c r="D18" s="9">
        <v>497</v>
      </c>
      <c r="E18" s="11">
        <v>1.5674044265593561</v>
      </c>
    </row>
    <row r="19" spans="1:5" ht="24.95" customHeight="1">
      <c r="A19" s="8">
        <v>16</v>
      </c>
      <c r="B19" s="9" t="s">
        <v>47</v>
      </c>
      <c r="C19" s="10">
        <v>551</v>
      </c>
      <c r="D19" s="9">
        <v>355</v>
      </c>
      <c r="E19" s="11">
        <v>1.552112676056338</v>
      </c>
    </row>
    <row r="20" spans="1:5" ht="24.95" customHeight="1">
      <c r="A20" s="8">
        <v>17</v>
      </c>
      <c r="B20" s="9" t="s">
        <v>48</v>
      </c>
      <c r="C20" s="10">
        <v>947</v>
      </c>
      <c r="D20" s="9">
        <v>624</v>
      </c>
      <c r="E20" s="11">
        <v>1.5176282051282051</v>
      </c>
    </row>
    <row r="21" spans="1:5" ht="24.95" customHeight="1">
      <c r="A21" s="8">
        <v>18</v>
      </c>
      <c r="B21" s="9" t="s">
        <v>49</v>
      </c>
      <c r="C21" s="10">
        <v>1061</v>
      </c>
      <c r="D21" s="9">
        <v>755</v>
      </c>
      <c r="E21" s="11">
        <v>1.405298013245033</v>
      </c>
    </row>
    <row r="22" spans="1:5" ht="24.95" customHeight="1">
      <c r="A22" s="8">
        <v>19</v>
      </c>
      <c r="B22" s="9" t="s">
        <v>50</v>
      </c>
      <c r="C22" s="10">
        <v>274</v>
      </c>
      <c r="D22" s="9">
        <v>196</v>
      </c>
      <c r="E22" s="11">
        <v>1.3979591836734695</v>
      </c>
    </row>
    <row r="23" spans="1:5" ht="24.95" customHeight="1">
      <c r="A23" s="8">
        <v>20</v>
      </c>
      <c r="B23" s="9" t="s">
        <v>51</v>
      </c>
      <c r="C23" s="10">
        <v>236</v>
      </c>
      <c r="D23" s="9">
        <v>173</v>
      </c>
      <c r="E23" s="11">
        <v>1.3641618497109826</v>
      </c>
    </row>
    <row r="24" spans="1:5" ht="24.95" customHeight="1">
      <c r="A24" s="8">
        <v>21</v>
      </c>
      <c r="B24" s="9" t="s">
        <v>52</v>
      </c>
      <c r="C24" s="10">
        <v>825</v>
      </c>
      <c r="D24" s="9">
        <v>655</v>
      </c>
      <c r="E24" s="11">
        <v>1.2595419847328244</v>
      </c>
    </row>
    <row r="25" spans="1:5" ht="24.95" customHeight="1">
      <c r="A25" s="8">
        <v>22</v>
      </c>
      <c r="B25" s="9" t="s">
        <v>53</v>
      </c>
      <c r="C25" s="10">
        <v>348</v>
      </c>
      <c r="D25" s="9">
        <v>322</v>
      </c>
      <c r="E25" s="11">
        <v>1.0807453416149069</v>
      </c>
    </row>
    <row r="26" spans="1:5" ht="24.95" customHeight="1">
      <c r="A26" s="8">
        <v>23</v>
      </c>
      <c r="B26" s="9" t="s">
        <v>54</v>
      </c>
      <c r="C26" s="10">
        <v>671</v>
      </c>
      <c r="D26" s="9">
        <v>630</v>
      </c>
      <c r="E26" s="11">
        <v>1.0650793650793651</v>
      </c>
    </row>
    <row r="27" spans="1:5" ht="24.95" customHeight="1">
      <c r="A27" s="8">
        <v>24</v>
      </c>
      <c r="B27" s="9" t="s">
        <v>55</v>
      </c>
      <c r="C27" s="10">
        <v>402</v>
      </c>
      <c r="D27" s="9">
        <v>426</v>
      </c>
      <c r="E27" s="11">
        <v>0.94366197183098588</v>
      </c>
    </row>
    <row r="28" spans="1:5" ht="24.95" customHeight="1">
      <c r="A28" s="8">
        <v>25</v>
      </c>
      <c r="B28" s="9" t="s">
        <v>10</v>
      </c>
      <c r="C28" s="10">
        <v>11</v>
      </c>
      <c r="D28" s="9">
        <v>13</v>
      </c>
      <c r="E28" s="11">
        <v>0.84615384615384615</v>
      </c>
    </row>
    <row r="29" spans="1:5" ht="24.95" customHeight="1">
      <c r="A29" s="8">
        <v>26</v>
      </c>
      <c r="B29" s="9" t="s">
        <v>20</v>
      </c>
      <c r="C29" s="10">
        <v>1</v>
      </c>
      <c r="D29" s="9">
        <v>2</v>
      </c>
      <c r="E29" s="11">
        <v>0.5</v>
      </c>
    </row>
    <row r="30" spans="1:5" ht="24.95" customHeight="1">
      <c r="A30" s="8">
        <v>27</v>
      </c>
      <c r="B30" s="9" t="s">
        <v>11</v>
      </c>
      <c r="C30" s="10">
        <v>1</v>
      </c>
      <c r="D30" s="9">
        <v>3</v>
      </c>
      <c r="E30" s="11">
        <v>0.33333333333333331</v>
      </c>
    </row>
    <row r="31" spans="1:5" ht="24.75" customHeight="1">
      <c r="A31" s="5"/>
      <c r="B31" s="4"/>
      <c r="C31" s="4"/>
      <c r="D31" s="4"/>
      <c r="E31" s="4"/>
    </row>
    <row r="32" spans="1:5" ht="24.95" customHeight="1">
      <c r="A32" s="7"/>
      <c r="B32" s="7"/>
      <c r="C32" s="7"/>
      <c r="D32" s="7"/>
      <c r="E32" s="7"/>
    </row>
    <row r="33" spans="1:5" ht="24.95" customHeight="1">
      <c r="A33" s="7"/>
      <c r="B33" s="7"/>
      <c r="C33" s="7"/>
      <c r="D33" s="7"/>
      <c r="E33" s="7"/>
    </row>
  </sheetData>
  <mergeCells count="3">
    <mergeCell ref="A1:E1"/>
    <mergeCell ref="A32:E32"/>
    <mergeCell ref="A33:E3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activeCell="C7" sqref="C7"/>
    </sheetView>
  </sheetViews>
  <sheetFormatPr defaultRowHeight="24.95" customHeight="1"/>
  <cols>
    <col min="1" max="1" width="6.5" style="1" customWidth="1"/>
    <col min="2" max="2" width="30.625" style="1" customWidth="1"/>
    <col min="3" max="3" width="11.625" style="1" bestFit="1" customWidth="1"/>
    <col min="4" max="4" width="14.625" style="1" bestFit="1" customWidth="1"/>
    <col min="5" max="5" width="17.375" style="1" customWidth="1"/>
    <col min="6" max="16384" width="9" style="1"/>
  </cols>
  <sheetData>
    <row r="1" spans="1:5" ht="24.95" customHeight="1">
      <c r="A1" s="6" t="s">
        <v>56</v>
      </c>
      <c r="B1" s="6"/>
      <c r="C1" s="6"/>
      <c r="D1" s="6"/>
      <c r="E1" s="6"/>
    </row>
    <row r="2" spans="1:5" ht="37.5" customHeight="1">
      <c r="A2" s="2" t="s">
        <v>0</v>
      </c>
      <c r="B2" s="3" t="s">
        <v>1</v>
      </c>
      <c r="C2" s="3" t="s">
        <v>7</v>
      </c>
      <c r="D2" s="3" t="s">
        <v>17</v>
      </c>
      <c r="E2" s="3" t="s">
        <v>18</v>
      </c>
    </row>
    <row r="3" spans="1:5" ht="24.95" customHeight="1">
      <c r="A3" s="8">
        <v>1</v>
      </c>
      <c r="B3" s="9" t="s">
        <v>8</v>
      </c>
      <c r="C3" s="10">
        <v>64</v>
      </c>
      <c r="D3" s="9">
        <v>6</v>
      </c>
      <c r="E3" s="11">
        <f>SUM(C5/D5)</f>
        <v>3.096774193548387</v>
      </c>
    </row>
    <row r="4" spans="1:5" ht="24.95" customHeight="1">
      <c r="A4" s="8">
        <v>2</v>
      </c>
      <c r="B4" s="9" t="s">
        <v>39</v>
      </c>
      <c r="C4" s="10">
        <v>314</v>
      </c>
      <c r="D4" s="9">
        <v>67</v>
      </c>
      <c r="E4" s="11">
        <f>SUM(C6/D6)</f>
        <v>2.5714285714285716</v>
      </c>
    </row>
    <row r="5" spans="1:5" ht="24.95" customHeight="1">
      <c r="A5" s="8">
        <v>3</v>
      </c>
      <c r="B5" s="9" t="s">
        <v>40</v>
      </c>
      <c r="C5" s="10">
        <v>480</v>
      </c>
      <c r="D5" s="9">
        <v>155</v>
      </c>
      <c r="E5" s="11">
        <f>SUM(C7/D7)</f>
        <v>2.3712871287128712</v>
      </c>
    </row>
    <row r="6" spans="1:5" ht="24.95" customHeight="1">
      <c r="A6" s="8">
        <v>4</v>
      </c>
      <c r="B6" s="9" t="s">
        <v>25</v>
      </c>
      <c r="C6" s="10">
        <v>18</v>
      </c>
      <c r="D6" s="9">
        <v>7</v>
      </c>
      <c r="E6" s="11">
        <f>SUM(C8/D8)</f>
        <v>2.06</v>
      </c>
    </row>
    <row r="7" spans="1:5" ht="24.95" customHeight="1">
      <c r="A7" s="8">
        <v>5</v>
      </c>
      <c r="B7" s="9" t="s">
        <v>5</v>
      </c>
      <c r="C7" s="10">
        <v>479</v>
      </c>
      <c r="D7" s="9">
        <v>202</v>
      </c>
      <c r="E7" s="11">
        <f>SUM(C9/D9)</f>
        <v>2.0229885057471266</v>
      </c>
    </row>
    <row r="8" spans="1:5" ht="24.95" customHeight="1">
      <c r="A8" s="8">
        <v>6</v>
      </c>
      <c r="B8" s="9" t="s">
        <v>43</v>
      </c>
      <c r="C8" s="10">
        <v>1442</v>
      </c>
      <c r="D8" s="9">
        <v>700</v>
      </c>
      <c r="E8" s="11">
        <f>SUM(C10/D10)</f>
        <v>1.7181663837011885</v>
      </c>
    </row>
    <row r="9" spans="1:5" ht="24.95" customHeight="1">
      <c r="A9" s="8">
        <v>7</v>
      </c>
      <c r="B9" s="9" t="s">
        <v>41</v>
      </c>
      <c r="C9" s="10">
        <v>1056</v>
      </c>
      <c r="D9" s="9">
        <v>522</v>
      </c>
      <c r="E9" s="11">
        <f>SUM(C11/D11)</f>
        <v>1.5816326530612246</v>
      </c>
    </row>
    <row r="10" spans="1:5" ht="24.95" customHeight="1">
      <c r="A10" s="8">
        <v>8</v>
      </c>
      <c r="B10" s="9" t="s">
        <v>42</v>
      </c>
      <c r="C10" s="10">
        <v>1012</v>
      </c>
      <c r="D10" s="9">
        <v>589</v>
      </c>
      <c r="E10" s="11">
        <f>SUM(C12/D12)</f>
        <v>1.4444444444444444</v>
      </c>
    </row>
    <row r="11" spans="1:5" ht="24.95" customHeight="1">
      <c r="A11" s="8">
        <v>9</v>
      </c>
      <c r="B11" s="9" t="s">
        <v>4</v>
      </c>
      <c r="C11" s="10">
        <v>310</v>
      </c>
      <c r="D11" s="9">
        <v>196</v>
      </c>
      <c r="E11" s="11">
        <f>SUM(C13/D13)</f>
        <v>1.323699421965318</v>
      </c>
    </row>
    <row r="12" spans="1:5" ht="24.95" customHeight="1">
      <c r="A12" s="8">
        <v>10</v>
      </c>
      <c r="B12" s="9" t="s">
        <v>9</v>
      </c>
      <c r="C12" s="10">
        <v>26</v>
      </c>
      <c r="D12" s="9">
        <v>18</v>
      </c>
      <c r="E12" s="11">
        <f>SUM(C14/D14)</f>
        <v>1.3076923076923077</v>
      </c>
    </row>
    <row r="13" spans="1:5" ht="24.95" customHeight="1">
      <c r="A13" s="8">
        <v>11</v>
      </c>
      <c r="B13" s="9" t="s">
        <v>51</v>
      </c>
      <c r="C13" s="10">
        <v>229</v>
      </c>
      <c r="D13" s="9">
        <v>173</v>
      </c>
      <c r="E13" s="11">
        <f>SUM(C15/D15)</f>
        <v>1.2997987927565393</v>
      </c>
    </row>
    <row r="14" spans="1:5" ht="24.95" customHeight="1">
      <c r="A14" s="8">
        <v>12</v>
      </c>
      <c r="B14" s="9" t="s">
        <v>3</v>
      </c>
      <c r="C14" s="10">
        <v>17</v>
      </c>
      <c r="D14" s="9">
        <v>13</v>
      </c>
      <c r="E14" s="11">
        <f>SUM(C16/D16)</f>
        <v>1.2507042253521128</v>
      </c>
    </row>
    <row r="15" spans="1:5" ht="24.95" customHeight="1">
      <c r="A15" s="8">
        <v>13</v>
      </c>
      <c r="B15" s="9" t="s">
        <v>19</v>
      </c>
      <c r="C15" s="10">
        <v>646</v>
      </c>
      <c r="D15" s="9">
        <v>497</v>
      </c>
      <c r="E15" s="11">
        <f>SUM(C17/D17)</f>
        <v>1.2115384615384615</v>
      </c>
    </row>
    <row r="16" spans="1:5" ht="24.95" customHeight="1">
      <c r="A16" s="8">
        <v>14</v>
      </c>
      <c r="B16" s="9" t="s">
        <v>47</v>
      </c>
      <c r="C16" s="10">
        <v>444</v>
      </c>
      <c r="D16" s="9">
        <v>355</v>
      </c>
      <c r="E16" s="11">
        <f>SUM(C18/D18)</f>
        <v>1.165289256198347</v>
      </c>
    </row>
    <row r="17" spans="1:5" ht="24.95" customHeight="1">
      <c r="A17" s="8">
        <v>15</v>
      </c>
      <c r="B17" s="9" t="s">
        <v>48</v>
      </c>
      <c r="C17" s="10">
        <v>756</v>
      </c>
      <c r="D17" s="9">
        <v>624</v>
      </c>
      <c r="E17" s="11">
        <f>SUM(C19/D19)</f>
        <v>1.1379928315412187</v>
      </c>
    </row>
    <row r="18" spans="1:5" ht="24.95" customHeight="1">
      <c r="A18" s="8">
        <v>16</v>
      </c>
      <c r="B18" s="9" t="s">
        <v>44</v>
      </c>
      <c r="C18" s="10">
        <v>423</v>
      </c>
      <c r="D18" s="9">
        <v>363</v>
      </c>
      <c r="E18" s="11">
        <f>SUM(C20/D20)</f>
        <v>1.125</v>
      </c>
    </row>
    <row r="19" spans="1:5" ht="24.95" customHeight="1">
      <c r="A19" s="8">
        <v>17</v>
      </c>
      <c r="B19" s="9" t="s">
        <v>46</v>
      </c>
      <c r="C19" s="10">
        <v>635</v>
      </c>
      <c r="D19" s="9">
        <v>558</v>
      </c>
      <c r="E19" s="11">
        <f>SUM(C21/D21)</f>
        <v>1.1100000000000001</v>
      </c>
    </row>
    <row r="20" spans="1:5" ht="24.95" customHeight="1">
      <c r="A20" s="8">
        <v>18</v>
      </c>
      <c r="B20" s="9" t="s">
        <v>16</v>
      </c>
      <c r="C20" s="10">
        <v>9</v>
      </c>
      <c r="D20" s="9">
        <v>8</v>
      </c>
      <c r="E20" s="11">
        <f>SUM(C22/D22)</f>
        <v>1.0590062111801242</v>
      </c>
    </row>
    <row r="21" spans="1:5" ht="24.95" customHeight="1">
      <c r="A21" s="8">
        <v>19</v>
      </c>
      <c r="B21" s="9" t="s">
        <v>45</v>
      </c>
      <c r="C21" s="10">
        <v>777</v>
      </c>
      <c r="D21" s="9">
        <v>700</v>
      </c>
      <c r="E21" s="11">
        <f>SUM(C23/D23)</f>
        <v>1.0357615894039736</v>
      </c>
    </row>
    <row r="22" spans="1:5" ht="24.95" customHeight="1">
      <c r="A22" s="8">
        <v>20</v>
      </c>
      <c r="B22" s="9" t="s">
        <v>53</v>
      </c>
      <c r="C22" s="10">
        <v>341</v>
      </c>
      <c r="D22" s="9">
        <v>322</v>
      </c>
      <c r="E22" s="11">
        <f>SUM(C24/D24)</f>
        <v>0.97959183673469385</v>
      </c>
    </row>
    <row r="23" spans="1:5" ht="24.95" customHeight="1">
      <c r="A23" s="8">
        <v>21</v>
      </c>
      <c r="B23" s="9" t="s">
        <v>49</v>
      </c>
      <c r="C23" s="10">
        <v>782</v>
      </c>
      <c r="D23" s="9">
        <v>755</v>
      </c>
      <c r="E23" s="11">
        <f>SUM(C25/D25)</f>
        <v>0.93435114503816796</v>
      </c>
    </row>
    <row r="24" spans="1:5" ht="24.95" customHeight="1">
      <c r="A24" s="8">
        <v>22</v>
      </c>
      <c r="B24" s="9" t="s">
        <v>50</v>
      </c>
      <c r="C24" s="10">
        <v>192</v>
      </c>
      <c r="D24" s="9">
        <v>196</v>
      </c>
      <c r="E24" s="11">
        <f>SUM(C26/D26)</f>
        <v>0.87089201877934275</v>
      </c>
    </row>
    <row r="25" spans="1:5" ht="24.95" customHeight="1">
      <c r="A25" s="8">
        <v>23</v>
      </c>
      <c r="B25" s="9" t="s">
        <v>52</v>
      </c>
      <c r="C25" s="10">
        <v>612</v>
      </c>
      <c r="D25" s="9">
        <v>655</v>
      </c>
      <c r="E25" s="11">
        <f>SUM(C27/D27)</f>
        <v>0.84761904761904761</v>
      </c>
    </row>
    <row r="26" spans="1:5" ht="24.95" customHeight="1">
      <c r="A26" s="8">
        <v>24</v>
      </c>
      <c r="B26" s="9" t="s">
        <v>55</v>
      </c>
      <c r="C26" s="10">
        <v>371</v>
      </c>
      <c r="D26" s="9">
        <v>426</v>
      </c>
      <c r="E26" s="11">
        <f>SUM(C28/D28)</f>
        <v>0.6</v>
      </c>
    </row>
    <row r="27" spans="1:5" ht="24.95" customHeight="1">
      <c r="A27" s="8">
        <v>25</v>
      </c>
      <c r="B27" s="9" t="s">
        <v>54</v>
      </c>
      <c r="C27" s="10">
        <v>534</v>
      </c>
      <c r="D27" s="9">
        <v>630</v>
      </c>
      <c r="E27" s="11">
        <f>SUM(C29/D29)</f>
        <v>0.38461538461538464</v>
      </c>
    </row>
    <row r="28" spans="1:5" ht="24.95" customHeight="1">
      <c r="A28" s="8">
        <v>26</v>
      </c>
      <c r="B28" s="9" t="s">
        <v>15</v>
      </c>
      <c r="C28" s="10">
        <v>3</v>
      </c>
      <c r="D28" s="9">
        <v>5</v>
      </c>
      <c r="E28" s="11">
        <f>SUM(C30/D30)</f>
        <v>0.33333333333333331</v>
      </c>
    </row>
    <row r="29" spans="1:5" ht="24.95" customHeight="1">
      <c r="A29" s="8">
        <v>27</v>
      </c>
      <c r="B29" s="9" t="s">
        <v>10</v>
      </c>
      <c r="C29" s="10">
        <v>5</v>
      </c>
      <c r="D29" s="9">
        <v>13</v>
      </c>
      <c r="E29" s="11" t="e">
        <f>SUM(#REF!/#REF!)</f>
        <v>#REF!</v>
      </c>
    </row>
    <row r="30" spans="1:5" ht="24.95" customHeight="1">
      <c r="A30" s="8">
        <v>28</v>
      </c>
      <c r="B30" s="9" t="s">
        <v>11</v>
      </c>
      <c r="C30" s="10">
        <v>1</v>
      </c>
      <c r="D30" s="9">
        <v>3</v>
      </c>
      <c r="E30" s="11" t="e">
        <f>SUM(#REF!/#REF!)</f>
        <v>#REF!</v>
      </c>
    </row>
    <row r="31" spans="1:5" ht="24.75" customHeight="1">
      <c r="A31" s="5"/>
      <c r="B31" s="4"/>
      <c r="C31" s="4"/>
      <c r="D31" s="4"/>
      <c r="E31" s="4"/>
    </row>
    <row r="32" spans="1:5" ht="24.95" customHeight="1">
      <c r="A32" s="7"/>
      <c r="B32" s="7"/>
      <c r="C32" s="7"/>
      <c r="D32" s="7"/>
      <c r="E32" s="7"/>
    </row>
    <row r="33" spans="1:5" ht="24.95" customHeight="1">
      <c r="A33" s="7"/>
      <c r="B33" s="7"/>
      <c r="C33" s="7"/>
      <c r="D33" s="7"/>
      <c r="E33" s="7"/>
    </row>
  </sheetData>
  <mergeCells count="3">
    <mergeCell ref="A1:E1"/>
    <mergeCell ref="A32:E32"/>
    <mergeCell ref="A33:E3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activeCell="A32" sqref="A32:E32"/>
    </sheetView>
  </sheetViews>
  <sheetFormatPr defaultRowHeight="24.95" customHeight="1"/>
  <cols>
    <col min="1" max="1" width="6.5" style="1" customWidth="1"/>
    <col min="2" max="2" width="30.625" style="1" customWidth="1"/>
    <col min="3" max="3" width="11.625" style="1" bestFit="1" customWidth="1"/>
    <col min="4" max="4" width="14.625" style="1" bestFit="1" customWidth="1"/>
    <col min="5" max="5" width="17.375" style="1" customWidth="1"/>
    <col min="6" max="16384" width="9" style="1"/>
  </cols>
  <sheetData>
    <row r="1" spans="1:5" ht="24.95" customHeight="1">
      <c r="A1" s="6" t="s">
        <v>57</v>
      </c>
      <c r="B1" s="6"/>
      <c r="C1" s="6"/>
      <c r="D1" s="6"/>
      <c r="E1" s="6"/>
    </row>
    <row r="2" spans="1:5" ht="37.5" customHeight="1">
      <c r="A2" s="2" t="s">
        <v>0</v>
      </c>
      <c r="B2" s="3" t="s">
        <v>1</v>
      </c>
      <c r="C2" s="3" t="s">
        <v>7</v>
      </c>
      <c r="D2" s="3" t="s">
        <v>17</v>
      </c>
      <c r="E2" s="3" t="s">
        <v>18</v>
      </c>
    </row>
    <row r="3" spans="1:5" ht="24.95" customHeight="1">
      <c r="A3" s="8">
        <v>1</v>
      </c>
      <c r="B3" s="9" t="s">
        <v>8</v>
      </c>
      <c r="C3" s="9">
        <v>96</v>
      </c>
      <c r="D3" s="9">
        <v>6</v>
      </c>
      <c r="E3" s="11">
        <v>16</v>
      </c>
    </row>
    <row r="4" spans="1:5" ht="24.95" customHeight="1">
      <c r="A4" s="8">
        <v>2</v>
      </c>
      <c r="B4" s="9" t="s">
        <v>26</v>
      </c>
      <c r="C4" s="9">
        <v>7</v>
      </c>
      <c r="D4" s="9">
        <v>1</v>
      </c>
      <c r="E4" s="11">
        <v>7</v>
      </c>
    </row>
    <row r="5" spans="1:5" ht="24.95" customHeight="1">
      <c r="A5" s="8">
        <v>3</v>
      </c>
      <c r="B5" s="9" t="s">
        <v>3</v>
      </c>
      <c r="C5" s="9">
        <v>43</v>
      </c>
      <c r="D5" s="9">
        <v>13</v>
      </c>
      <c r="E5" s="11">
        <v>3.3076923076923075</v>
      </c>
    </row>
    <row r="6" spans="1:5" ht="24.95" customHeight="1">
      <c r="A6" s="8">
        <v>4</v>
      </c>
      <c r="B6" s="9" t="s">
        <v>40</v>
      </c>
      <c r="C6" s="9">
        <v>393</v>
      </c>
      <c r="D6" s="9">
        <v>155</v>
      </c>
      <c r="E6" s="11">
        <v>2.5354838709677421</v>
      </c>
    </row>
    <row r="7" spans="1:5" ht="24.95" customHeight="1">
      <c r="A7" s="8">
        <v>5</v>
      </c>
      <c r="B7" s="9" t="s">
        <v>5</v>
      </c>
      <c r="C7" s="9">
        <v>505</v>
      </c>
      <c r="D7" s="9">
        <v>202</v>
      </c>
      <c r="E7" s="11">
        <v>2.5</v>
      </c>
    </row>
    <row r="8" spans="1:5" ht="24.95" customHeight="1">
      <c r="A8" s="8">
        <v>6</v>
      </c>
      <c r="B8" s="9" t="s">
        <v>44</v>
      </c>
      <c r="C8" s="9">
        <v>605</v>
      </c>
      <c r="D8" s="9">
        <v>363</v>
      </c>
      <c r="E8" s="11">
        <v>1.6666666666666667</v>
      </c>
    </row>
    <row r="9" spans="1:5" ht="24.95" customHeight="1">
      <c r="A9" s="8">
        <v>7</v>
      </c>
      <c r="B9" s="9" t="s">
        <v>39</v>
      </c>
      <c r="C9" s="9">
        <v>105</v>
      </c>
      <c r="D9" s="9">
        <v>67</v>
      </c>
      <c r="E9" s="11">
        <v>1.5671641791044777</v>
      </c>
    </row>
    <row r="10" spans="1:5" ht="24.95" customHeight="1">
      <c r="A10" s="8">
        <v>8</v>
      </c>
      <c r="B10" s="9" t="s">
        <v>42</v>
      </c>
      <c r="C10" s="9">
        <v>789</v>
      </c>
      <c r="D10" s="9">
        <v>589</v>
      </c>
      <c r="E10" s="11">
        <v>1.3395585738539899</v>
      </c>
    </row>
    <row r="11" spans="1:5" ht="24.95" customHeight="1">
      <c r="A11" s="8">
        <v>9</v>
      </c>
      <c r="B11" s="9" t="s">
        <v>9</v>
      </c>
      <c r="C11" s="9">
        <v>23</v>
      </c>
      <c r="D11" s="9">
        <v>18</v>
      </c>
      <c r="E11" s="11">
        <v>1.2777777777777777</v>
      </c>
    </row>
    <row r="12" spans="1:5" ht="24.95" customHeight="1">
      <c r="A12" s="8">
        <v>10</v>
      </c>
      <c r="B12" s="9" t="s">
        <v>4</v>
      </c>
      <c r="C12" s="9">
        <v>242</v>
      </c>
      <c r="D12" s="9">
        <v>196</v>
      </c>
      <c r="E12" s="11">
        <v>1.2346938775510203</v>
      </c>
    </row>
    <row r="13" spans="1:5" ht="24.95" customHeight="1">
      <c r="A13" s="8">
        <v>11</v>
      </c>
      <c r="B13" s="9" t="s">
        <v>51</v>
      </c>
      <c r="C13" s="9">
        <v>205</v>
      </c>
      <c r="D13" s="9">
        <v>173</v>
      </c>
      <c r="E13" s="11">
        <v>1.1849710982658959</v>
      </c>
    </row>
    <row r="14" spans="1:5" ht="24.95" customHeight="1">
      <c r="A14" s="8">
        <v>12</v>
      </c>
      <c r="B14" s="9" t="s">
        <v>41</v>
      </c>
      <c r="C14" s="9">
        <v>601</v>
      </c>
      <c r="D14" s="9">
        <v>522</v>
      </c>
      <c r="E14" s="11">
        <v>1.1513409961685823</v>
      </c>
    </row>
    <row r="15" spans="1:5" ht="24.95" customHeight="1">
      <c r="A15" s="8">
        <v>12</v>
      </c>
      <c r="B15" s="9" t="s">
        <v>43</v>
      </c>
      <c r="C15" s="9">
        <v>804</v>
      </c>
      <c r="D15" s="9">
        <v>700</v>
      </c>
      <c r="E15" s="11">
        <v>1.1485714285714286</v>
      </c>
    </row>
    <row r="16" spans="1:5" ht="24.95" customHeight="1">
      <c r="A16" s="8">
        <v>13</v>
      </c>
      <c r="B16" s="9" t="s">
        <v>52</v>
      </c>
      <c r="C16" s="9">
        <v>748</v>
      </c>
      <c r="D16" s="9">
        <v>655</v>
      </c>
      <c r="E16" s="11">
        <v>1.1419847328244275</v>
      </c>
    </row>
    <row r="17" spans="1:5" ht="24.95" customHeight="1">
      <c r="A17" s="8">
        <v>14</v>
      </c>
      <c r="B17" s="9" t="s">
        <v>54</v>
      </c>
      <c r="C17" s="9">
        <v>714</v>
      </c>
      <c r="D17" s="9">
        <v>631</v>
      </c>
      <c r="E17" s="11">
        <v>1.1315372424722663</v>
      </c>
    </row>
    <row r="18" spans="1:5" ht="24.95" customHeight="1">
      <c r="A18" s="8">
        <v>15</v>
      </c>
      <c r="B18" s="9" t="s">
        <v>45</v>
      </c>
      <c r="C18" s="9">
        <v>781</v>
      </c>
      <c r="D18" s="9">
        <v>701</v>
      </c>
      <c r="E18" s="11">
        <v>1.1141226818830243</v>
      </c>
    </row>
    <row r="19" spans="1:5" ht="24.95" customHeight="1">
      <c r="A19" s="8">
        <v>16</v>
      </c>
      <c r="B19" s="9" t="s">
        <v>46</v>
      </c>
      <c r="C19" s="9">
        <v>588</v>
      </c>
      <c r="D19" s="9">
        <v>558</v>
      </c>
      <c r="E19" s="11">
        <v>1.053763440860215</v>
      </c>
    </row>
    <row r="20" spans="1:5" ht="24.95" customHeight="1">
      <c r="A20" s="8">
        <v>17</v>
      </c>
      <c r="B20" s="9" t="s">
        <v>49</v>
      </c>
      <c r="C20" s="9">
        <v>708</v>
      </c>
      <c r="D20" s="9">
        <v>750</v>
      </c>
      <c r="E20" s="11">
        <v>0.94399999999999995</v>
      </c>
    </row>
    <row r="21" spans="1:5" ht="24.95" customHeight="1">
      <c r="A21" s="8">
        <v>18</v>
      </c>
      <c r="B21" s="9" t="s">
        <v>53</v>
      </c>
      <c r="C21" s="9">
        <v>289</v>
      </c>
      <c r="D21" s="9">
        <v>322</v>
      </c>
      <c r="E21" s="11">
        <v>0.89751552795031053</v>
      </c>
    </row>
    <row r="22" spans="1:5" ht="24.95" customHeight="1">
      <c r="A22" s="8">
        <v>19</v>
      </c>
      <c r="B22" s="9" t="s">
        <v>19</v>
      </c>
      <c r="C22" s="9">
        <v>415</v>
      </c>
      <c r="D22" s="9">
        <v>497</v>
      </c>
      <c r="E22" s="11">
        <v>0.83501006036217307</v>
      </c>
    </row>
    <row r="23" spans="1:5" ht="24.95" customHeight="1">
      <c r="A23" s="8">
        <v>20</v>
      </c>
      <c r="B23" s="9" t="s">
        <v>47</v>
      </c>
      <c r="C23" s="9">
        <v>284</v>
      </c>
      <c r="D23" s="9">
        <v>355</v>
      </c>
      <c r="E23" s="11">
        <v>0.8</v>
      </c>
    </row>
    <row r="24" spans="1:5" ht="24.95" customHeight="1">
      <c r="A24" s="8">
        <v>21</v>
      </c>
      <c r="B24" s="9" t="s">
        <v>48</v>
      </c>
      <c r="C24" s="9">
        <v>495</v>
      </c>
      <c r="D24" s="9">
        <v>626</v>
      </c>
      <c r="E24" s="11">
        <v>0.79073482428115016</v>
      </c>
    </row>
    <row r="25" spans="1:5" ht="24.95" customHeight="1">
      <c r="A25" s="8">
        <v>22</v>
      </c>
      <c r="B25" s="9" t="s">
        <v>10</v>
      </c>
      <c r="C25" s="9">
        <v>10</v>
      </c>
      <c r="D25" s="9">
        <v>13</v>
      </c>
      <c r="E25" s="11">
        <v>0.76923076923076927</v>
      </c>
    </row>
    <row r="26" spans="1:5" ht="24.95" customHeight="1">
      <c r="A26" s="8">
        <v>23</v>
      </c>
      <c r="B26" s="9" t="s">
        <v>50</v>
      </c>
      <c r="C26" s="9">
        <v>131</v>
      </c>
      <c r="D26" s="9">
        <v>196</v>
      </c>
      <c r="E26" s="11">
        <v>0.66836734693877553</v>
      </c>
    </row>
    <row r="27" spans="1:5" ht="24.95" customHeight="1">
      <c r="A27" s="8">
        <v>24</v>
      </c>
      <c r="B27" s="9" t="s">
        <v>55</v>
      </c>
      <c r="C27" s="9">
        <v>191</v>
      </c>
      <c r="D27" s="9">
        <v>426</v>
      </c>
      <c r="E27" s="11">
        <v>0.44835680751173707</v>
      </c>
    </row>
    <row r="28" spans="1:5" ht="24.95" customHeight="1">
      <c r="A28" s="8">
        <v>25</v>
      </c>
      <c r="B28" s="9" t="s">
        <v>25</v>
      </c>
      <c r="C28" s="9">
        <v>3</v>
      </c>
      <c r="D28" s="9">
        <v>7</v>
      </c>
      <c r="E28" s="11">
        <v>0.42857142857142855</v>
      </c>
    </row>
    <row r="29" spans="1:5" ht="24.95" customHeight="1">
      <c r="A29" s="8">
        <v>26</v>
      </c>
      <c r="B29" s="9" t="s">
        <v>15</v>
      </c>
      <c r="C29" s="9">
        <v>2</v>
      </c>
      <c r="D29" s="9">
        <v>5</v>
      </c>
      <c r="E29" s="11">
        <v>0.4</v>
      </c>
    </row>
    <row r="30" spans="1:5" ht="24.95" customHeight="1">
      <c r="A30" s="8">
        <v>27</v>
      </c>
      <c r="B30" s="9" t="s">
        <v>16</v>
      </c>
      <c r="C30" s="9">
        <v>3</v>
      </c>
      <c r="D30" s="9">
        <v>8</v>
      </c>
      <c r="E30" s="11">
        <v>0.375</v>
      </c>
    </row>
    <row r="31" spans="1:5" ht="24.75" customHeight="1">
      <c r="A31" s="5"/>
      <c r="B31" s="4"/>
      <c r="C31" s="4"/>
      <c r="D31" s="4"/>
      <c r="E31" s="4"/>
    </row>
    <row r="32" spans="1:5" ht="24.95" customHeight="1">
      <c r="A32" s="7"/>
      <c r="B32" s="7"/>
      <c r="C32" s="7"/>
      <c r="D32" s="7"/>
      <c r="E32" s="7"/>
    </row>
    <row r="33" spans="1:5" ht="24.95" customHeight="1">
      <c r="A33" s="7"/>
      <c r="B33" s="7"/>
      <c r="C33" s="7"/>
      <c r="D33" s="7"/>
      <c r="E33" s="7"/>
    </row>
  </sheetData>
  <mergeCells count="3">
    <mergeCell ref="A1:E1"/>
    <mergeCell ref="A32:E32"/>
    <mergeCell ref="A33:E3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Normal="100" workbookViewId="0">
      <selection activeCell="E5" sqref="E5"/>
    </sheetView>
  </sheetViews>
  <sheetFormatPr defaultRowHeight="24.95" customHeight="1"/>
  <cols>
    <col min="1" max="1" width="6.5" style="1" customWidth="1"/>
    <col min="2" max="2" width="30.625" style="1" customWidth="1"/>
    <col min="3" max="3" width="11.625" style="1" bestFit="1" customWidth="1"/>
    <col min="4" max="4" width="14.625" style="1" bestFit="1" customWidth="1"/>
    <col min="5" max="5" width="17.375" style="1" customWidth="1"/>
    <col min="6" max="16384" width="9" style="1"/>
  </cols>
  <sheetData>
    <row r="1" spans="1:5" ht="24.95" customHeight="1">
      <c r="A1" s="6" t="s">
        <v>58</v>
      </c>
      <c r="B1" s="6"/>
      <c r="C1" s="6"/>
      <c r="D1" s="6"/>
      <c r="E1" s="6"/>
    </row>
    <row r="2" spans="1:5" ht="37.5" customHeight="1">
      <c r="A2" s="2" t="s">
        <v>0</v>
      </c>
      <c r="B2" s="3" t="s">
        <v>1</v>
      </c>
      <c r="C2" s="3" t="s">
        <v>7</v>
      </c>
      <c r="D2" s="3" t="s">
        <v>17</v>
      </c>
      <c r="E2" s="3" t="s">
        <v>18</v>
      </c>
    </row>
    <row r="3" spans="1:5" ht="24.95" customHeight="1">
      <c r="A3" s="12">
        <v>1</v>
      </c>
      <c r="B3" s="13" t="s">
        <v>8</v>
      </c>
      <c r="C3" s="14">
        <v>61</v>
      </c>
      <c r="D3" s="13">
        <v>6</v>
      </c>
      <c r="E3" s="1">
        <v>10.17</v>
      </c>
    </row>
    <row r="4" spans="1:5" ht="24.95" customHeight="1">
      <c r="A4" s="12">
        <v>2</v>
      </c>
      <c r="B4" s="13" t="s">
        <v>26</v>
      </c>
      <c r="C4" s="14">
        <v>7</v>
      </c>
      <c r="D4" s="13">
        <v>1</v>
      </c>
      <c r="E4" s="1">
        <v>7</v>
      </c>
    </row>
    <row r="5" spans="1:5" ht="24.95" customHeight="1">
      <c r="A5" s="12">
        <v>3</v>
      </c>
      <c r="B5" s="13" t="s">
        <v>59</v>
      </c>
      <c r="C5" s="14">
        <v>81</v>
      </c>
      <c r="D5" s="13">
        <v>15</v>
      </c>
      <c r="E5" s="15">
        <f>SUM(C5/D5)</f>
        <v>5.4</v>
      </c>
    </row>
    <row r="6" spans="1:5" ht="24.95" customHeight="1">
      <c r="A6" s="12">
        <v>4</v>
      </c>
      <c r="B6" s="13" t="s">
        <v>15</v>
      </c>
      <c r="C6" s="14">
        <v>27</v>
      </c>
      <c r="D6" s="13">
        <v>5</v>
      </c>
      <c r="E6" s="15">
        <f>SUM(C6/D6)</f>
        <v>5.4</v>
      </c>
    </row>
    <row r="7" spans="1:5" ht="24.95" customHeight="1">
      <c r="A7" s="12">
        <v>5</v>
      </c>
      <c r="B7" s="13" t="s">
        <v>5</v>
      </c>
      <c r="C7" s="14">
        <v>428</v>
      </c>
      <c r="D7" s="13">
        <v>80</v>
      </c>
      <c r="E7" s="15">
        <f>SUM(C7/D7)</f>
        <v>5.35</v>
      </c>
    </row>
    <row r="8" spans="1:5" ht="24.95" customHeight="1">
      <c r="A8" s="12">
        <v>6</v>
      </c>
      <c r="B8" s="13" t="s">
        <v>41</v>
      </c>
      <c r="C8" s="14">
        <v>1264</v>
      </c>
      <c r="D8" s="13">
        <v>355</v>
      </c>
      <c r="E8" s="15">
        <f>SUM(C8/D8)</f>
        <v>3.5605633802816903</v>
      </c>
    </row>
    <row r="9" spans="1:5" ht="24.95" customHeight="1">
      <c r="A9" s="12">
        <v>7</v>
      </c>
      <c r="B9" s="13" t="s">
        <v>43</v>
      </c>
      <c r="C9" s="14">
        <v>1532</v>
      </c>
      <c r="D9" s="13">
        <v>457</v>
      </c>
      <c r="E9" s="15">
        <f>SUM(C9/D9)</f>
        <v>3.3522975929978118</v>
      </c>
    </row>
    <row r="10" spans="1:5" ht="24.95" customHeight="1">
      <c r="A10" s="12">
        <v>8</v>
      </c>
      <c r="B10" s="13" t="s">
        <v>39</v>
      </c>
      <c r="C10" s="14">
        <v>133</v>
      </c>
      <c r="D10" s="13">
        <v>42</v>
      </c>
      <c r="E10" s="15">
        <f>SUM(C10/D10)</f>
        <v>3.1666666666666665</v>
      </c>
    </row>
    <row r="11" spans="1:5" ht="24.95" customHeight="1">
      <c r="A11" s="12">
        <v>9</v>
      </c>
      <c r="B11" s="13" t="s">
        <v>60</v>
      </c>
      <c r="C11" s="14">
        <v>257</v>
      </c>
      <c r="D11" s="13">
        <v>91</v>
      </c>
      <c r="E11" s="15">
        <f>SUM(C11/D11)</f>
        <v>2.8241758241758244</v>
      </c>
    </row>
    <row r="12" spans="1:5" ht="24.95" customHeight="1">
      <c r="A12" s="12">
        <v>10</v>
      </c>
      <c r="B12" s="13" t="s">
        <v>40</v>
      </c>
      <c r="C12" s="14">
        <v>475</v>
      </c>
      <c r="D12" s="13">
        <v>170</v>
      </c>
      <c r="E12" s="15">
        <f>SUM(C12/D12)</f>
        <v>2.7941176470588234</v>
      </c>
    </row>
    <row r="13" spans="1:5" ht="24.95" customHeight="1">
      <c r="A13" s="12">
        <v>11</v>
      </c>
      <c r="B13" s="13" t="s">
        <v>48</v>
      </c>
      <c r="C13" s="14">
        <v>1027</v>
      </c>
      <c r="D13" s="13">
        <v>389</v>
      </c>
      <c r="E13" s="15">
        <f>SUM(C13/D13)</f>
        <v>2.6401028277634961</v>
      </c>
    </row>
    <row r="14" spans="1:5" ht="24.95" customHeight="1">
      <c r="A14" s="12">
        <v>12</v>
      </c>
      <c r="B14" s="13" t="s">
        <v>45</v>
      </c>
      <c r="C14" s="14">
        <v>1285</v>
      </c>
      <c r="D14" s="13">
        <v>489</v>
      </c>
      <c r="E14" s="15">
        <f>SUM(C14/D14)</f>
        <v>2.6278118609406951</v>
      </c>
    </row>
    <row r="15" spans="1:5" ht="24.95" customHeight="1">
      <c r="A15" s="12">
        <v>13</v>
      </c>
      <c r="B15" s="13" t="s">
        <v>51</v>
      </c>
      <c r="C15" s="14">
        <v>273</v>
      </c>
      <c r="D15" s="13">
        <v>109</v>
      </c>
      <c r="E15" s="15">
        <f>SUM(C15/D15)</f>
        <v>2.5045871559633026</v>
      </c>
    </row>
    <row r="16" spans="1:5" ht="24.95" customHeight="1">
      <c r="A16" s="12">
        <v>14</v>
      </c>
      <c r="B16" s="13" t="s">
        <v>44</v>
      </c>
      <c r="C16" s="14">
        <v>507</v>
      </c>
      <c r="D16" s="13">
        <v>237</v>
      </c>
      <c r="E16" s="15">
        <f>SUM(C16/D16)</f>
        <v>2.1392405063291138</v>
      </c>
    </row>
    <row r="17" spans="1:5" ht="24.95" customHeight="1">
      <c r="A17" s="12">
        <v>15</v>
      </c>
      <c r="B17" s="13" t="s">
        <v>42</v>
      </c>
      <c r="C17" s="14">
        <v>771</v>
      </c>
      <c r="D17" s="13">
        <v>367</v>
      </c>
      <c r="E17" s="15">
        <f>SUM(C17/D17)</f>
        <v>2.1008174386920979</v>
      </c>
    </row>
    <row r="18" spans="1:5" ht="24.95" customHeight="1">
      <c r="A18" s="12">
        <v>16</v>
      </c>
      <c r="B18" s="13" t="s">
        <v>54</v>
      </c>
      <c r="C18" s="14">
        <v>1147</v>
      </c>
      <c r="D18" s="13">
        <v>547</v>
      </c>
      <c r="E18" s="15">
        <f>SUM(C18/D18)</f>
        <v>2.0968921389396709</v>
      </c>
    </row>
    <row r="19" spans="1:5" ht="24.95" customHeight="1">
      <c r="A19" s="12">
        <v>17</v>
      </c>
      <c r="B19" s="13" t="s">
        <v>61</v>
      </c>
      <c r="C19" s="14">
        <v>335</v>
      </c>
      <c r="D19" s="13">
        <v>161</v>
      </c>
      <c r="E19" s="15">
        <f>SUM(C19/D19)</f>
        <v>2.0807453416149069</v>
      </c>
    </row>
    <row r="20" spans="1:5" ht="24.95" customHeight="1">
      <c r="A20" s="12">
        <v>18</v>
      </c>
      <c r="B20" s="13" t="s">
        <v>53</v>
      </c>
      <c r="C20" s="14">
        <v>358</v>
      </c>
      <c r="D20" s="13">
        <v>189</v>
      </c>
      <c r="E20" s="15">
        <f>SUM(C20/D20)</f>
        <v>1.8941798941798942</v>
      </c>
    </row>
    <row r="21" spans="1:5" ht="24.95" customHeight="1">
      <c r="A21" s="12">
        <v>19</v>
      </c>
      <c r="B21" s="13" t="s">
        <v>4</v>
      </c>
      <c r="C21" s="14">
        <v>167</v>
      </c>
      <c r="D21" s="13">
        <v>95</v>
      </c>
      <c r="E21" s="15">
        <f>SUM(C21/D21)</f>
        <v>1.7578947368421052</v>
      </c>
    </row>
    <row r="22" spans="1:5" ht="24.95" customHeight="1">
      <c r="A22" s="12">
        <v>20</v>
      </c>
      <c r="B22" s="13" t="s">
        <v>50</v>
      </c>
      <c r="C22" s="14">
        <v>142</v>
      </c>
      <c r="D22" s="13">
        <v>82</v>
      </c>
      <c r="E22" s="15">
        <f>SUM(C22/D22)</f>
        <v>1.7317073170731707</v>
      </c>
    </row>
    <row r="23" spans="1:5" ht="24.95" customHeight="1">
      <c r="A23" s="12">
        <v>21</v>
      </c>
      <c r="B23" s="13" t="s">
        <v>62</v>
      </c>
      <c r="C23" s="14">
        <v>689</v>
      </c>
      <c r="D23" s="13">
        <v>399</v>
      </c>
      <c r="E23" s="15">
        <f>SUM(C23/D23)</f>
        <v>1.7268170426065164</v>
      </c>
    </row>
    <row r="24" spans="1:5" ht="24.95" customHeight="1">
      <c r="A24" s="12">
        <v>22</v>
      </c>
      <c r="B24" s="13" t="s">
        <v>52</v>
      </c>
      <c r="C24" s="14">
        <v>836</v>
      </c>
      <c r="D24" s="13">
        <v>499</v>
      </c>
      <c r="E24" s="15">
        <f>SUM(C24/D24)</f>
        <v>1.6753507014028055</v>
      </c>
    </row>
    <row r="25" spans="1:5" ht="24.95" customHeight="1">
      <c r="A25" s="12">
        <v>23</v>
      </c>
      <c r="B25" s="13" t="s">
        <v>49</v>
      </c>
      <c r="C25" s="14">
        <v>601</v>
      </c>
      <c r="D25" s="13">
        <v>366</v>
      </c>
      <c r="E25" s="15">
        <f>SUM(C25/D25)</f>
        <v>1.6420765027322404</v>
      </c>
    </row>
    <row r="26" spans="1:5" ht="24.95" customHeight="1">
      <c r="A26" s="12">
        <v>24</v>
      </c>
      <c r="B26" s="13" t="s">
        <v>55</v>
      </c>
      <c r="C26" s="14">
        <v>456</v>
      </c>
      <c r="D26" s="13">
        <v>298</v>
      </c>
      <c r="E26" s="15">
        <f>SUM(C26/D26)</f>
        <v>1.5302013422818792</v>
      </c>
    </row>
    <row r="27" spans="1:5" ht="24.95" customHeight="1">
      <c r="A27" s="12">
        <v>24</v>
      </c>
      <c r="B27" s="13" t="s">
        <v>63</v>
      </c>
      <c r="C27" s="14">
        <v>361</v>
      </c>
      <c r="D27" s="13">
        <v>236</v>
      </c>
      <c r="E27" s="15">
        <f>SUM(C27/D27)</f>
        <v>1.5296610169491525</v>
      </c>
    </row>
    <row r="28" spans="1:5" ht="24.95" customHeight="1">
      <c r="A28" s="12">
        <v>25</v>
      </c>
      <c r="B28" s="13" t="s">
        <v>47</v>
      </c>
      <c r="C28" s="14">
        <v>415</v>
      </c>
      <c r="D28" s="13">
        <v>286</v>
      </c>
      <c r="E28" s="15">
        <f>SUM(C28/D28)</f>
        <v>1.451048951048951</v>
      </c>
    </row>
    <row r="29" spans="1:5" ht="24.95" customHeight="1">
      <c r="A29" s="12">
        <v>26</v>
      </c>
      <c r="B29" s="13" t="s">
        <v>11</v>
      </c>
      <c r="C29" s="14">
        <v>5</v>
      </c>
      <c r="D29" s="13">
        <v>4</v>
      </c>
      <c r="E29" s="15">
        <f>SUM(C29/D29)</f>
        <v>1.25</v>
      </c>
    </row>
    <row r="30" spans="1:5" ht="24.95" customHeight="1">
      <c r="A30" s="12">
        <v>27</v>
      </c>
      <c r="B30" s="13" t="s">
        <v>9</v>
      </c>
      <c r="C30" s="14">
        <v>14</v>
      </c>
      <c r="D30" s="13">
        <v>18</v>
      </c>
      <c r="E30" s="15">
        <f>SUM(C30/D30)</f>
        <v>0.77777777777777779</v>
      </c>
    </row>
    <row r="31" spans="1:5" ht="24.95" customHeight="1">
      <c r="A31" s="12">
        <v>28</v>
      </c>
      <c r="B31" s="13" t="s">
        <v>3</v>
      </c>
      <c r="C31" s="14">
        <v>8</v>
      </c>
      <c r="D31" s="13">
        <v>12</v>
      </c>
      <c r="E31" s="15">
        <f>SUM(C31/D31)</f>
        <v>0.66666666666666663</v>
      </c>
    </row>
    <row r="32" spans="1:5" ht="24.95" customHeight="1">
      <c r="A32" s="12">
        <v>29</v>
      </c>
      <c r="B32" s="13" t="s">
        <v>25</v>
      </c>
      <c r="C32" s="14">
        <v>2</v>
      </c>
      <c r="D32" s="13">
        <v>4</v>
      </c>
      <c r="E32" s="15">
        <f>SUM(C32/D32)</f>
        <v>0.5</v>
      </c>
    </row>
    <row r="33" spans="1:5" ht="24.95" customHeight="1">
      <c r="A33" s="12">
        <v>30</v>
      </c>
      <c r="B33" s="13" t="s">
        <v>10</v>
      </c>
      <c r="C33" s="14">
        <v>3</v>
      </c>
      <c r="D33" s="13">
        <v>12</v>
      </c>
      <c r="E33" s="15">
        <f>SUM(C33/D33)</f>
        <v>0.25</v>
      </c>
    </row>
    <row r="34" spans="1:5" ht="24.75" customHeight="1">
      <c r="A34" s="5"/>
      <c r="B34" s="4"/>
      <c r="C34" s="4"/>
      <c r="D34" s="4"/>
      <c r="E34" s="4"/>
    </row>
    <row r="35" spans="1:5" ht="24.95" customHeight="1">
      <c r="A35" s="7"/>
      <c r="B35" s="7"/>
      <c r="C35" s="7"/>
      <c r="D35" s="7"/>
      <c r="E35" s="7"/>
    </row>
    <row r="36" spans="1:5" ht="24.95" customHeight="1">
      <c r="A36" s="7"/>
      <c r="B36" s="7"/>
      <c r="C36" s="7"/>
      <c r="D36" s="7"/>
      <c r="E36" s="7"/>
    </row>
  </sheetData>
  <mergeCells count="3">
    <mergeCell ref="A1:E1"/>
    <mergeCell ref="A35:E35"/>
    <mergeCell ref="A36:E36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E5" sqref="E5"/>
    </sheetView>
  </sheetViews>
  <sheetFormatPr defaultRowHeight="24.95" customHeight="1"/>
  <cols>
    <col min="1" max="1" width="6.5" style="1" customWidth="1"/>
    <col min="2" max="2" width="30.625" style="1" customWidth="1"/>
    <col min="3" max="3" width="11.625" style="1" bestFit="1" customWidth="1"/>
    <col min="4" max="4" width="14.625" style="1" bestFit="1" customWidth="1"/>
    <col min="5" max="5" width="17.375" style="1" customWidth="1"/>
    <col min="6" max="16384" width="9" style="1"/>
  </cols>
  <sheetData>
    <row r="1" spans="1:5" ht="24.95" customHeight="1">
      <c r="A1" s="6" t="s">
        <v>64</v>
      </c>
      <c r="B1" s="6"/>
      <c r="C1" s="6"/>
      <c r="D1" s="6"/>
      <c r="E1" s="6"/>
    </row>
    <row r="2" spans="1:5" ht="37.5" customHeight="1">
      <c r="A2" s="2" t="s">
        <v>0</v>
      </c>
      <c r="B2" s="3" t="s">
        <v>1</v>
      </c>
      <c r="C2" s="3" t="s">
        <v>7</v>
      </c>
      <c r="D2" s="3" t="s">
        <v>17</v>
      </c>
      <c r="E2" s="3" t="s">
        <v>18</v>
      </c>
    </row>
    <row r="3" spans="1:5" ht="24.95" customHeight="1">
      <c r="A3" s="8">
        <v>1</v>
      </c>
      <c r="B3" s="9" t="s">
        <v>26</v>
      </c>
      <c r="C3" s="9">
        <v>16</v>
      </c>
      <c r="D3" s="9">
        <v>1</v>
      </c>
      <c r="E3" s="1">
        <v>16</v>
      </c>
    </row>
    <row r="4" spans="1:5" ht="24.95" customHeight="1">
      <c r="A4" s="8">
        <v>2</v>
      </c>
      <c r="B4" s="9" t="s">
        <v>8</v>
      </c>
      <c r="C4" s="9">
        <v>75</v>
      </c>
      <c r="D4" s="9">
        <v>6</v>
      </c>
      <c r="E4" s="1">
        <v>12.5</v>
      </c>
    </row>
    <row r="5" spans="1:5" ht="24.95" customHeight="1">
      <c r="A5" s="8">
        <v>3</v>
      </c>
      <c r="B5" s="9" t="s">
        <v>59</v>
      </c>
      <c r="C5" s="9">
        <v>108</v>
      </c>
      <c r="D5" s="9">
        <v>15</v>
      </c>
      <c r="E5" s="11">
        <f>SUM(C5/D5)</f>
        <v>7.2</v>
      </c>
    </row>
    <row r="6" spans="1:5" ht="24.95" customHeight="1">
      <c r="A6" s="8">
        <v>4</v>
      </c>
      <c r="B6" s="9" t="s">
        <v>25</v>
      </c>
      <c r="C6" s="9">
        <v>19</v>
      </c>
      <c r="D6" s="9">
        <v>5</v>
      </c>
      <c r="E6" s="11">
        <f>SUM(C6/D6)</f>
        <v>3.8</v>
      </c>
    </row>
    <row r="7" spans="1:5" ht="24.95" customHeight="1">
      <c r="A7" s="8">
        <v>5</v>
      </c>
      <c r="B7" s="9" t="s">
        <v>11</v>
      </c>
      <c r="C7" s="9">
        <v>13</v>
      </c>
      <c r="D7" s="9">
        <v>4</v>
      </c>
      <c r="E7" s="11">
        <f>SUM(C7/D7)</f>
        <v>3.25</v>
      </c>
    </row>
    <row r="8" spans="1:5" ht="24.95" customHeight="1">
      <c r="A8" s="8">
        <v>6</v>
      </c>
      <c r="B8" s="9" t="s">
        <v>5</v>
      </c>
      <c r="C8" s="9">
        <v>251</v>
      </c>
      <c r="D8" s="9">
        <v>80</v>
      </c>
      <c r="E8" s="11">
        <f>SUM(C8/D8)</f>
        <v>3.1375000000000002</v>
      </c>
    </row>
    <row r="9" spans="1:5" ht="24.95" customHeight="1">
      <c r="A9" s="8">
        <v>7</v>
      </c>
      <c r="B9" s="9" t="s">
        <v>60</v>
      </c>
      <c r="C9" s="9">
        <v>273</v>
      </c>
      <c r="D9" s="9">
        <v>91</v>
      </c>
      <c r="E9" s="11">
        <f>SUM(C9/D9)</f>
        <v>3</v>
      </c>
    </row>
    <row r="10" spans="1:5" ht="24.95" customHeight="1">
      <c r="A10" s="8">
        <v>8</v>
      </c>
      <c r="B10" s="9" t="s">
        <v>15</v>
      </c>
      <c r="C10" s="9">
        <v>14</v>
      </c>
      <c r="D10" s="9">
        <v>5</v>
      </c>
      <c r="E10" s="11">
        <f>SUM(C10/D10)</f>
        <v>2.8</v>
      </c>
    </row>
    <row r="11" spans="1:5" ht="24.95" customHeight="1">
      <c r="A11" s="8">
        <v>9</v>
      </c>
      <c r="B11" s="9" t="s">
        <v>40</v>
      </c>
      <c r="C11" s="9">
        <v>405</v>
      </c>
      <c r="D11" s="9">
        <v>170</v>
      </c>
      <c r="E11" s="11">
        <f>SUM(C11/D11)</f>
        <v>2.3823529411764706</v>
      </c>
    </row>
    <row r="12" spans="1:5" ht="24.95" customHeight="1">
      <c r="A12" s="8">
        <v>10</v>
      </c>
      <c r="B12" s="9" t="s">
        <v>51</v>
      </c>
      <c r="C12" s="9">
        <v>249</v>
      </c>
      <c r="D12" s="9">
        <v>108</v>
      </c>
      <c r="E12" s="11">
        <f>SUM(C12/D12)</f>
        <v>2.3055555555555554</v>
      </c>
    </row>
    <row r="13" spans="1:5" ht="24.95" customHeight="1">
      <c r="A13" s="8">
        <v>11</v>
      </c>
      <c r="B13" s="9" t="s">
        <v>41</v>
      </c>
      <c r="C13" s="9">
        <v>828</v>
      </c>
      <c r="D13" s="9">
        <v>388</v>
      </c>
      <c r="E13" s="11">
        <f>SUM(C13/D13)</f>
        <v>2.134020618556701</v>
      </c>
    </row>
    <row r="14" spans="1:5" ht="24.95" customHeight="1">
      <c r="A14" s="8">
        <v>12</v>
      </c>
      <c r="B14" s="9" t="s">
        <v>43</v>
      </c>
      <c r="C14" s="9">
        <v>957</v>
      </c>
      <c r="D14" s="9">
        <v>501</v>
      </c>
      <c r="E14" s="11">
        <f>SUM(C14/D14)</f>
        <v>1.9101796407185629</v>
      </c>
    </row>
    <row r="15" spans="1:5" ht="24.95" customHeight="1">
      <c r="A15" s="8">
        <v>13</v>
      </c>
      <c r="B15" s="9" t="s">
        <v>61</v>
      </c>
      <c r="C15" s="9">
        <v>326</v>
      </c>
      <c r="D15" s="9">
        <v>175</v>
      </c>
      <c r="E15" s="11">
        <f>SUM(C15/D15)</f>
        <v>1.8628571428571428</v>
      </c>
    </row>
    <row r="16" spans="1:5" ht="24.95" customHeight="1">
      <c r="A16" s="8">
        <v>14</v>
      </c>
      <c r="B16" s="9" t="s">
        <v>49</v>
      </c>
      <c r="C16" s="9">
        <v>673</v>
      </c>
      <c r="D16" s="9">
        <v>364</v>
      </c>
      <c r="E16" s="11">
        <f>SUM(C16/D16)</f>
        <v>1.848901098901099</v>
      </c>
    </row>
    <row r="17" spans="1:5" ht="24.95" customHeight="1">
      <c r="A17" s="8">
        <v>15</v>
      </c>
      <c r="B17" s="9" t="s">
        <v>53</v>
      </c>
      <c r="C17" s="9">
        <v>339</v>
      </c>
      <c r="D17" s="9">
        <v>188</v>
      </c>
      <c r="E17" s="11">
        <f>SUM(C17/D17)</f>
        <v>1.803191489361702</v>
      </c>
    </row>
    <row r="18" spans="1:5" ht="24.95" customHeight="1">
      <c r="A18" s="8">
        <v>16</v>
      </c>
      <c r="B18" s="9" t="s">
        <v>50</v>
      </c>
      <c r="C18" s="9">
        <v>146</v>
      </c>
      <c r="D18" s="9">
        <v>82</v>
      </c>
      <c r="E18" s="11">
        <f>SUM(C18/D18)</f>
        <v>1.7804878048780488</v>
      </c>
    </row>
    <row r="19" spans="1:5" ht="24.95" customHeight="1">
      <c r="A19" s="8">
        <v>17</v>
      </c>
      <c r="B19" s="9" t="s">
        <v>45</v>
      </c>
      <c r="C19" s="9">
        <v>898</v>
      </c>
      <c r="D19" s="9">
        <v>508</v>
      </c>
      <c r="E19" s="11">
        <f>SUM(C19/D19)</f>
        <v>1.7677165354330708</v>
      </c>
    </row>
    <row r="20" spans="1:5" ht="24.95" customHeight="1">
      <c r="A20" s="8">
        <v>18</v>
      </c>
      <c r="B20" s="9" t="s">
        <v>44</v>
      </c>
      <c r="C20" s="9">
        <v>397</v>
      </c>
      <c r="D20" s="9">
        <v>237</v>
      </c>
      <c r="E20" s="11">
        <f>SUM(C20/D20)</f>
        <v>1.6751054852320675</v>
      </c>
    </row>
    <row r="21" spans="1:5" ht="24.95" customHeight="1">
      <c r="A21" s="8">
        <v>19</v>
      </c>
      <c r="B21" s="9" t="s">
        <v>39</v>
      </c>
      <c r="C21" s="9">
        <v>69</v>
      </c>
      <c r="D21" s="9">
        <v>42</v>
      </c>
      <c r="E21" s="11">
        <f>SUM(C21/D21)</f>
        <v>1.6428571428571428</v>
      </c>
    </row>
    <row r="22" spans="1:5" ht="24.95" customHeight="1">
      <c r="A22" s="8">
        <v>20</v>
      </c>
      <c r="B22" s="9" t="s">
        <v>48</v>
      </c>
      <c r="C22" s="9">
        <v>731</v>
      </c>
      <c r="D22" s="9">
        <v>463</v>
      </c>
      <c r="E22" s="11">
        <f>SUM(C22/D22)</f>
        <v>1.5788336933045357</v>
      </c>
    </row>
    <row r="23" spans="1:5" ht="24.95" customHeight="1">
      <c r="A23" s="8">
        <v>21</v>
      </c>
      <c r="B23" s="9" t="s">
        <v>52</v>
      </c>
      <c r="C23" s="9">
        <v>836</v>
      </c>
      <c r="D23" s="9">
        <v>539</v>
      </c>
      <c r="E23" s="11">
        <f>SUM(C23/D23)</f>
        <v>1.5510204081632653</v>
      </c>
    </row>
    <row r="24" spans="1:5" ht="24.95" customHeight="1">
      <c r="A24" s="8">
        <v>22</v>
      </c>
      <c r="B24" s="9" t="s">
        <v>42</v>
      </c>
      <c r="C24" s="9">
        <v>607</v>
      </c>
      <c r="D24" s="9">
        <v>399</v>
      </c>
      <c r="E24" s="11">
        <f>SUM(C24/D24)</f>
        <v>1.5213032581453634</v>
      </c>
    </row>
    <row r="25" spans="1:5" ht="24.95" customHeight="1">
      <c r="A25" s="8">
        <v>23</v>
      </c>
      <c r="B25" s="9" t="s">
        <v>54</v>
      </c>
      <c r="C25" s="9">
        <v>950</v>
      </c>
      <c r="D25" s="9">
        <v>708</v>
      </c>
      <c r="E25" s="11">
        <f>SUM(C25/D25)</f>
        <v>1.3418079096045197</v>
      </c>
    </row>
    <row r="26" spans="1:5" ht="24.95" customHeight="1">
      <c r="A26" s="8">
        <v>24</v>
      </c>
      <c r="B26" s="9" t="s">
        <v>4</v>
      </c>
      <c r="C26" s="9">
        <v>123</v>
      </c>
      <c r="D26" s="9">
        <v>95</v>
      </c>
      <c r="E26" s="11">
        <f>SUM(C26/D26)</f>
        <v>1.2947368421052632</v>
      </c>
    </row>
    <row r="27" spans="1:5" ht="24.95" customHeight="1">
      <c r="A27" s="8">
        <v>25</v>
      </c>
      <c r="B27" s="9" t="s">
        <v>47</v>
      </c>
      <c r="C27" s="9">
        <v>428</v>
      </c>
      <c r="D27" s="9">
        <v>335</v>
      </c>
      <c r="E27" s="11">
        <f>SUM(C27/D27)</f>
        <v>1.2776119402985076</v>
      </c>
    </row>
    <row r="28" spans="1:5" ht="24.95" customHeight="1">
      <c r="A28" s="8">
        <v>26</v>
      </c>
      <c r="B28" s="9" t="s">
        <v>10</v>
      </c>
      <c r="C28" s="9">
        <v>14</v>
      </c>
      <c r="D28" s="9">
        <v>11</v>
      </c>
      <c r="E28" s="11">
        <f>SUM(C28/D28)</f>
        <v>1.2727272727272727</v>
      </c>
    </row>
    <row r="29" spans="1:5" ht="24.95" customHeight="1">
      <c r="A29" s="8">
        <v>27</v>
      </c>
      <c r="B29" s="9" t="s">
        <v>9</v>
      </c>
      <c r="C29" s="9">
        <v>19</v>
      </c>
      <c r="D29" s="9">
        <v>18</v>
      </c>
      <c r="E29" s="11">
        <f>SUM(C29/D29)</f>
        <v>1.0555555555555556</v>
      </c>
    </row>
    <row r="30" spans="1:5" ht="24.95" customHeight="1">
      <c r="A30" s="8">
        <v>27</v>
      </c>
      <c r="B30" s="9" t="s">
        <v>63</v>
      </c>
      <c r="C30" s="9">
        <v>249</v>
      </c>
      <c r="D30" s="9">
        <v>236</v>
      </c>
      <c r="E30" s="11">
        <f>SUM(C30/D30)</f>
        <v>1.0550847457627119</v>
      </c>
    </row>
    <row r="31" spans="1:5" ht="24.95" customHeight="1">
      <c r="A31" s="8">
        <v>28</v>
      </c>
      <c r="B31" s="9" t="s">
        <v>55</v>
      </c>
      <c r="C31" s="9">
        <v>336</v>
      </c>
      <c r="D31" s="9">
        <v>321</v>
      </c>
      <c r="E31" s="11">
        <f>SUM(C31/D31)</f>
        <v>1.0467289719626167</v>
      </c>
    </row>
    <row r="32" spans="1:5" ht="24.95" customHeight="1">
      <c r="A32" s="8">
        <v>29</v>
      </c>
      <c r="B32" s="9" t="s">
        <v>62</v>
      </c>
      <c r="C32" s="9">
        <v>529</v>
      </c>
      <c r="D32" s="9">
        <v>521</v>
      </c>
      <c r="E32" s="11">
        <f>SUM(C32/D32)</f>
        <v>1.0153550863723608</v>
      </c>
    </row>
    <row r="33" spans="1:5" ht="24.95" customHeight="1">
      <c r="A33" s="8">
        <v>30</v>
      </c>
      <c r="B33" s="9" t="s">
        <v>3</v>
      </c>
      <c r="C33" s="9">
        <v>7</v>
      </c>
      <c r="D33" s="9">
        <v>12</v>
      </c>
      <c r="E33" s="11">
        <f>SUM(C33/D33)</f>
        <v>0.58333333333333337</v>
      </c>
    </row>
    <row r="34" spans="1:5" ht="24.95" customHeight="1">
      <c r="A34" s="8">
        <v>31</v>
      </c>
      <c r="B34" s="9" t="s">
        <v>16</v>
      </c>
      <c r="C34" s="9">
        <v>2</v>
      </c>
      <c r="D34" s="9">
        <v>7</v>
      </c>
      <c r="E34" s="11">
        <f>SUM(C34/D34)</f>
        <v>0.2857142857142857</v>
      </c>
    </row>
    <row r="35" spans="1:5" ht="24.75" customHeight="1">
      <c r="A35" s="5"/>
      <c r="B35" s="4"/>
      <c r="C35" s="4"/>
      <c r="D35" s="4"/>
      <c r="E35" s="4"/>
    </row>
    <row r="36" spans="1:5" ht="24.95" customHeight="1">
      <c r="A36" s="7"/>
      <c r="B36" s="7"/>
      <c r="C36" s="7"/>
      <c r="D36" s="7"/>
      <c r="E36" s="7"/>
    </row>
    <row r="37" spans="1:5" ht="24.95" customHeight="1">
      <c r="A37" s="7"/>
      <c r="B37" s="7"/>
      <c r="C37" s="7"/>
      <c r="D37" s="7"/>
      <c r="E37" s="7"/>
    </row>
  </sheetData>
  <mergeCells count="3">
    <mergeCell ref="A1:E1"/>
    <mergeCell ref="A36:E36"/>
    <mergeCell ref="A37:E37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E5" sqref="E5"/>
    </sheetView>
  </sheetViews>
  <sheetFormatPr defaultRowHeight="24.95" customHeight="1"/>
  <cols>
    <col min="1" max="1" width="6.5" style="1" customWidth="1"/>
    <col min="2" max="2" width="30.625" style="1" customWidth="1"/>
    <col min="3" max="3" width="11.625" style="1" bestFit="1" customWidth="1"/>
    <col min="4" max="4" width="14.625" style="1" bestFit="1" customWidth="1"/>
    <col min="5" max="5" width="17.375" style="1" customWidth="1"/>
    <col min="6" max="16384" width="9" style="1"/>
  </cols>
  <sheetData>
    <row r="1" spans="1:5" ht="24.95" customHeight="1">
      <c r="A1" s="6" t="s">
        <v>65</v>
      </c>
      <c r="B1" s="6"/>
      <c r="C1" s="6"/>
      <c r="D1" s="6"/>
      <c r="E1" s="6"/>
    </row>
    <row r="2" spans="1:5" ht="37.5" customHeight="1">
      <c r="A2" s="2" t="s">
        <v>0</v>
      </c>
      <c r="B2" s="3" t="s">
        <v>1</v>
      </c>
      <c r="C2" s="3" t="s">
        <v>7</v>
      </c>
      <c r="D2" s="3" t="s">
        <v>17</v>
      </c>
      <c r="E2" s="3" t="s">
        <v>18</v>
      </c>
    </row>
    <row r="3" spans="1:5" ht="24.95" customHeight="1">
      <c r="A3" s="12">
        <v>1</v>
      </c>
      <c r="B3" s="13" t="s">
        <v>8</v>
      </c>
      <c r="C3" s="13">
        <v>71</v>
      </c>
      <c r="D3" s="13">
        <v>6</v>
      </c>
      <c r="E3" s="1">
        <v>11.83</v>
      </c>
    </row>
    <row r="4" spans="1:5" ht="24.95" customHeight="1">
      <c r="A4" s="12">
        <v>2</v>
      </c>
      <c r="B4" s="13" t="s">
        <v>59</v>
      </c>
      <c r="C4" s="13">
        <v>133</v>
      </c>
      <c r="D4" s="13">
        <v>15</v>
      </c>
      <c r="E4" s="1">
        <v>8.8699999999999992</v>
      </c>
    </row>
    <row r="5" spans="1:5" ht="24.95" customHeight="1">
      <c r="A5" s="12">
        <v>3</v>
      </c>
      <c r="B5" s="13" t="s">
        <v>25</v>
      </c>
      <c r="C5" s="13">
        <v>41</v>
      </c>
      <c r="D5" s="13">
        <v>6</v>
      </c>
      <c r="E5" s="15">
        <f>SUM(C5/D5)</f>
        <v>6.833333333333333</v>
      </c>
    </row>
    <row r="6" spans="1:5" ht="24.95" customHeight="1">
      <c r="A6" s="12">
        <v>4</v>
      </c>
      <c r="B6" s="13" t="s">
        <v>11</v>
      </c>
      <c r="C6" s="13">
        <v>13</v>
      </c>
      <c r="D6" s="13">
        <v>3</v>
      </c>
      <c r="E6" s="15">
        <f>SUM(C6/D6)</f>
        <v>4.333333333333333</v>
      </c>
    </row>
    <row r="7" spans="1:5" ht="24.95" customHeight="1">
      <c r="A7" s="12">
        <v>5</v>
      </c>
      <c r="B7" s="13" t="s">
        <v>60</v>
      </c>
      <c r="C7" s="13">
        <v>387</v>
      </c>
      <c r="D7" s="13">
        <v>90</v>
      </c>
      <c r="E7" s="15">
        <f>SUM(C7/D7)</f>
        <v>4.3</v>
      </c>
    </row>
    <row r="8" spans="1:5" ht="24.95" customHeight="1">
      <c r="A8" s="12">
        <v>6</v>
      </c>
      <c r="B8" s="13" t="s">
        <v>5</v>
      </c>
      <c r="C8" s="13">
        <v>333</v>
      </c>
      <c r="D8" s="13">
        <v>80</v>
      </c>
      <c r="E8" s="15">
        <f>SUM(C8/D8)</f>
        <v>4.1624999999999996</v>
      </c>
    </row>
    <row r="9" spans="1:5" ht="24.95" customHeight="1">
      <c r="A9" s="12">
        <v>7</v>
      </c>
      <c r="B9" s="13" t="s">
        <v>40</v>
      </c>
      <c r="C9" s="13">
        <v>521</v>
      </c>
      <c r="D9" s="13">
        <v>173</v>
      </c>
      <c r="E9" s="15">
        <f>SUM(C9/D9)</f>
        <v>3.0115606936416186</v>
      </c>
    </row>
    <row r="10" spans="1:5" ht="24.95" customHeight="1">
      <c r="A10" s="12">
        <v>8</v>
      </c>
      <c r="B10" s="13" t="s">
        <v>41</v>
      </c>
      <c r="C10" s="13">
        <v>1117</v>
      </c>
      <c r="D10" s="13">
        <v>387</v>
      </c>
      <c r="E10" s="15">
        <f>SUM(C10/D10)</f>
        <v>2.8863049095607236</v>
      </c>
    </row>
    <row r="11" spans="1:5" ht="24.95" customHeight="1">
      <c r="A11" s="12">
        <v>9</v>
      </c>
      <c r="B11" s="13" t="s">
        <v>39</v>
      </c>
      <c r="C11" s="13">
        <v>117</v>
      </c>
      <c r="D11" s="13">
        <v>41</v>
      </c>
      <c r="E11" s="15">
        <f>SUM(C11/D11)</f>
        <v>2.8536585365853657</v>
      </c>
    </row>
    <row r="12" spans="1:5" ht="24.95" customHeight="1">
      <c r="A12" s="12">
        <v>10</v>
      </c>
      <c r="B12" s="13" t="s">
        <v>51</v>
      </c>
      <c r="C12" s="13">
        <v>308</v>
      </c>
      <c r="D12" s="13">
        <v>110</v>
      </c>
      <c r="E12" s="15">
        <f>SUM(C12/D12)</f>
        <v>2.8</v>
      </c>
    </row>
    <row r="13" spans="1:5" ht="24.95" customHeight="1">
      <c r="A13" s="12">
        <v>11</v>
      </c>
      <c r="B13" s="13" t="s">
        <v>53</v>
      </c>
      <c r="C13" s="13">
        <v>483</v>
      </c>
      <c r="D13" s="13">
        <v>189</v>
      </c>
      <c r="E13" s="15">
        <f>SUM(C13/D13)</f>
        <v>2.5555555555555554</v>
      </c>
    </row>
    <row r="14" spans="1:5" ht="24.95" customHeight="1">
      <c r="A14" s="12">
        <v>12</v>
      </c>
      <c r="B14" s="13" t="s">
        <v>43</v>
      </c>
      <c r="C14" s="13">
        <v>1266</v>
      </c>
      <c r="D14" s="13">
        <v>500</v>
      </c>
      <c r="E14" s="15">
        <f>SUM(C14/D14)</f>
        <v>2.532</v>
      </c>
    </row>
    <row r="15" spans="1:5" ht="24.95" customHeight="1">
      <c r="A15" s="12">
        <v>13</v>
      </c>
      <c r="B15" s="13" t="s">
        <v>45</v>
      </c>
      <c r="C15" s="13">
        <v>1177</v>
      </c>
      <c r="D15" s="13">
        <v>511</v>
      </c>
      <c r="E15" s="15">
        <f>SUM(C15/D15)</f>
        <v>2.3033268101761251</v>
      </c>
    </row>
    <row r="16" spans="1:5" ht="24.95" customHeight="1">
      <c r="A16" s="12">
        <v>14</v>
      </c>
      <c r="B16" s="13" t="s">
        <v>49</v>
      </c>
      <c r="C16" s="13">
        <v>778</v>
      </c>
      <c r="D16" s="13">
        <v>364</v>
      </c>
      <c r="E16" s="15">
        <f>SUM(C16/D16)</f>
        <v>2.1373626373626373</v>
      </c>
    </row>
    <row r="17" spans="1:5" ht="24.95" customHeight="1">
      <c r="A17" s="12">
        <v>15</v>
      </c>
      <c r="B17" s="13" t="s">
        <v>44</v>
      </c>
      <c r="C17" s="13">
        <v>492</v>
      </c>
      <c r="D17" s="13">
        <v>239</v>
      </c>
      <c r="E17" s="15">
        <f>SUM(C17/D17)</f>
        <v>2.0585774058577404</v>
      </c>
    </row>
    <row r="18" spans="1:5" ht="24.95" customHeight="1">
      <c r="A18" s="12">
        <v>16</v>
      </c>
      <c r="B18" s="13" t="s">
        <v>12</v>
      </c>
      <c r="C18" s="13">
        <v>6</v>
      </c>
      <c r="D18" s="13">
        <v>3</v>
      </c>
      <c r="E18" s="15">
        <f>SUM(C18/D18)</f>
        <v>2</v>
      </c>
    </row>
    <row r="19" spans="1:5" ht="24.95" customHeight="1">
      <c r="A19" s="12">
        <v>17</v>
      </c>
      <c r="B19" s="13" t="s">
        <v>52</v>
      </c>
      <c r="C19" s="13">
        <v>1010</v>
      </c>
      <c r="D19" s="13">
        <v>540</v>
      </c>
      <c r="E19" s="15">
        <f>SUM(C19/D19)</f>
        <v>1.8703703703703705</v>
      </c>
    </row>
    <row r="20" spans="1:5" ht="24.95" customHeight="1">
      <c r="A20" s="12">
        <v>18</v>
      </c>
      <c r="B20" s="13" t="s">
        <v>54</v>
      </c>
      <c r="C20" s="13">
        <v>1292</v>
      </c>
      <c r="D20" s="13">
        <v>713</v>
      </c>
      <c r="E20" s="15">
        <f>SUM(C20/D20)</f>
        <v>1.812061711079944</v>
      </c>
    </row>
    <row r="21" spans="1:5" ht="24.95" customHeight="1">
      <c r="A21" s="12">
        <v>19</v>
      </c>
      <c r="B21" s="13" t="s">
        <v>48</v>
      </c>
      <c r="C21" s="13">
        <v>819</v>
      </c>
      <c r="D21" s="13">
        <v>462</v>
      </c>
      <c r="E21" s="15">
        <f>SUM(C21/D21)</f>
        <v>1.7727272727272727</v>
      </c>
    </row>
    <row r="22" spans="1:5" ht="24.95" customHeight="1">
      <c r="A22" s="12">
        <v>20</v>
      </c>
      <c r="B22" s="13" t="s">
        <v>4</v>
      </c>
      <c r="C22" s="13">
        <v>168</v>
      </c>
      <c r="D22" s="13">
        <v>96</v>
      </c>
      <c r="E22" s="15">
        <f>SUM(C22/D22)</f>
        <v>1.75</v>
      </c>
    </row>
    <row r="23" spans="1:5" ht="24.95" customHeight="1">
      <c r="A23" s="12">
        <v>21</v>
      </c>
      <c r="B23" s="13" t="s">
        <v>42</v>
      </c>
      <c r="C23" s="13">
        <v>654</v>
      </c>
      <c r="D23" s="13">
        <v>400</v>
      </c>
      <c r="E23" s="15">
        <f>SUM(C23/D23)</f>
        <v>1.635</v>
      </c>
    </row>
    <row r="24" spans="1:5" ht="24.95" customHeight="1">
      <c r="A24" s="12">
        <v>22</v>
      </c>
      <c r="B24" s="13" t="s">
        <v>62</v>
      </c>
      <c r="C24" s="13">
        <v>813</v>
      </c>
      <c r="D24" s="13">
        <v>523</v>
      </c>
      <c r="E24" s="15">
        <f>SUM(C24/D24)</f>
        <v>1.5544933078393881</v>
      </c>
    </row>
    <row r="25" spans="1:5" ht="24.95" customHeight="1">
      <c r="A25" s="12">
        <v>23</v>
      </c>
      <c r="B25" s="13" t="s">
        <v>50</v>
      </c>
      <c r="C25" s="13">
        <v>124</v>
      </c>
      <c r="D25" s="13">
        <v>82</v>
      </c>
      <c r="E25" s="15">
        <f>SUM(C25/D25)</f>
        <v>1.5121951219512195</v>
      </c>
    </row>
    <row r="26" spans="1:5" ht="24.95" customHeight="1">
      <c r="A26" s="12">
        <v>24</v>
      </c>
      <c r="B26" s="13" t="s">
        <v>63</v>
      </c>
      <c r="C26" s="13">
        <v>354</v>
      </c>
      <c r="D26" s="13">
        <v>236</v>
      </c>
      <c r="E26" s="15">
        <f>SUM(C26/D26)</f>
        <v>1.5</v>
      </c>
    </row>
    <row r="27" spans="1:5" ht="24.95" customHeight="1">
      <c r="A27" s="12">
        <v>25</v>
      </c>
      <c r="B27" s="13" t="s">
        <v>61</v>
      </c>
      <c r="C27" s="13">
        <v>262</v>
      </c>
      <c r="D27" s="13">
        <v>176</v>
      </c>
      <c r="E27" s="15">
        <f>SUM(C27/D27)</f>
        <v>1.4886363636363635</v>
      </c>
    </row>
    <row r="28" spans="1:5" ht="24.95" customHeight="1">
      <c r="A28" s="12">
        <v>26</v>
      </c>
      <c r="B28" s="13" t="s">
        <v>47</v>
      </c>
      <c r="C28" s="13">
        <v>472</v>
      </c>
      <c r="D28" s="13">
        <v>334</v>
      </c>
      <c r="E28" s="15">
        <f>SUM(C28/D28)</f>
        <v>1.4131736526946108</v>
      </c>
    </row>
    <row r="29" spans="1:5" ht="24.95" customHeight="1">
      <c r="A29" s="12">
        <v>27</v>
      </c>
      <c r="B29" s="13" t="s">
        <v>15</v>
      </c>
      <c r="C29" s="13">
        <v>7</v>
      </c>
      <c r="D29" s="13">
        <v>5</v>
      </c>
      <c r="E29" s="15">
        <f>SUM(C29/D29)</f>
        <v>1.4</v>
      </c>
    </row>
    <row r="30" spans="1:5" ht="24.95" customHeight="1">
      <c r="A30" s="12">
        <v>28</v>
      </c>
      <c r="B30" s="13" t="s">
        <v>55</v>
      </c>
      <c r="C30" s="13">
        <v>412</v>
      </c>
      <c r="D30" s="13">
        <v>321</v>
      </c>
      <c r="E30" s="15">
        <f>SUM(C30/D30)</f>
        <v>1.2834890965732086</v>
      </c>
    </row>
    <row r="31" spans="1:5" ht="24.95" customHeight="1">
      <c r="A31" s="12">
        <v>29</v>
      </c>
      <c r="B31" s="13" t="s">
        <v>9</v>
      </c>
      <c r="C31" s="13">
        <v>28</v>
      </c>
      <c r="D31" s="13">
        <v>22</v>
      </c>
      <c r="E31" s="15">
        <f>SUM(C31/D31)</f>
        <v>1.2727272727272727</v>
      </c>
    </row>
    <row r="32" spans="1:5" ht="24.95" customHeight="1">
      <c r="A32" s="12">
        <v>30</v>
      </c>
      <c r="B32" s="13" t="s">
        <v>3</v>
      </c>
      <c r="C32" s="13">
        <v>8</v>
      </c>
      <c r="D32" s="13">
        <v>11</v>
      </c>
      <c r="E32" s="15">
        <f>SUM(C32/D32)</f>
        <v>0.72727272727272729</v>
      </c>
    </row>
    <row r="33" spans="1:5" ht="24.95" customHeight="1">
      <c r="A33" s="12">
        <v>31</v>
      </c>
      <c r="B33" s="13" t="s">
        <v>10</v>
      </c>
      <c r="C33" s="13">
        <v>6</v>
      </c>
      <c r="D33" s="13">
        <v>10</v>
      </c>
      <c r="E33" s="15">
        <f>SUM(C33/D33)</f>
        <v>0.6</v>
      </c>
    </row>
    <row r="34" spans="1:5" ht="24.95" customHeight="1">
      <c r="A34" s="12">
        <v>32</v>
      </c>
      <c r="B34" s="13" t="s">
        <v>16</v>
      </c>
      <c r="C34" s="13">
        <v>2</v>
      </c>
      <c r="D34" s="13">
        <v>7</v>
      </c>
      <c r="E34" s="15">
        <f>SUM(C34/D34)</f>
        <v>0.2857142857142857</v>
      </c>
    </row>
    <row r="35" spans="1:5" ht="24.75" customHeight="1">
      <c r="A35" s="5"/>
      <c r="B35" s="4"/>
      <c r="C35" s="4"/>
      <c r="D35" s="4"/>
      <c r="E35" s="4"/>
    </row>
    <row r="36" spans="1:5" ht="24.95" customHeight="1">
      <c r="A36" s="7"/>
      <c r="B36" s="7"/>
      <c r="C36" s="7"/>
      <c r="D36" s="7"/>
      <c r="E36" s="7"/>
    </row>
    <row r="37" spans="1:5" ht="24.95" customHeight="1">
      <c r="A37" s="7"/>
      <c r="B37" s="7"/>
      <c r="C37" s="7"/>
      <c r="D37" s="7"/>
      <c r="E37" s="7"/>
    </row>
  </sheetData>
  <mergeCells count="3">
    <mergeCell ref="A1:E1"/>
    <mergeCell ref="A36:E36"/>
    <mergeCell ref="A37:E37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E5" sqref="E5"/>
    </sheetView>
  </sheetViews>
  <sheetFormatPr defaultRowHeight="24.95" customHeight="1"/>
  <cols>
    <col min="1" max="1" width="6.5" style="1" customWidth="1"/>
    <col min="2" max="2" width="30.625" style="1" customWidth="1"/>
    <col min="3" max="3" width="11.625" style="1" bestFit="1" customWidth="1"/>
    <col min="4" max="4" width="14.625" style="1" bestFit="1" customWidth="1"/>
    <col min="5" max="5" width="17.375" style="1" customWidth="1"/>
    <col min="6" max="16384" width="9" style="1"/>
  </cols>
  <sheetData>
    <row r="1" spans="1:5" ht="24.95" customHeight="1">
      <c r="A1" s="6" t="s">
        <v>66</v>
      </c>
      <c r="B1" s="6"/>
      <c r="C1" s="6"/>
      <c r="D1" s="6"/>
      <c r="E1" s="6"/>
    </row>
    <row r="2" spans="1:5" ht="37.5" customHeight="1">
      <c r="A2" s="2" t="s">
        <v>0</v>
      </c>
      <c r="B2" s="3" t="s">
        <v>1</v>
      </c>
      <c r="C2" s="3" t="s">
        <v>7</v>
      </c>
      <c r="D2" s="3" t="s">
        <v>17</v>
      </c>
      <c r="E2" s="3" t="s">
        <v>18</v>
      </c>
    </row>
    <row r="3" spans="1:5" ht="24.95" customHeight="1">
      <c r="A3" s="12">
        <v>1</v>
      </c>
      <c r="B3" s="13" t="s">
        <v>25</v>
      </c>
      <c r="C3" s="13">
        <v>36</v>
      </c>
      <c r="D3" s="13">
        <v>6</v>
      </c>
      <c r="E3" s="1">
        <v>6</v>
      </c>
    </row>
    <row r="4" spans="1:5" ht="24.95" customHeight="1">
      <c r="A4" s="12">
        <v>2</v>
      </c>
      <c r="B4" s="13" t="s">
        <v>11</v>
      </c>
      <c r="C4" s="13">
        <v>19</v>
      </c>
      <c r="D4" s="13">
        <v>4</v>
      </c>
      <c r="E4" s="1">
        <v>4.75</v>
      </c>
    </row>
    <row r="5" spans="1:5" ht="24.95" customHeight="1">
      <c r="A5" s="12">
        <v>3</v>
      </c>
      <c r="B5" s="13" t="s">
        <v>59</v>
      </c>
      <c r="C5" s="13">
        <v>56</v>
      </c>
      <c r="D5" s="13">
        <v>15</v>
      </c>
      <c r="E5" s="15">
        <f>SUM(C5/D5)</f>
        <v>3.7333333333333334</v>
      </c>
    </row>
    <row r="6" spans="1:5" ht="24.95" customHeight="1">
      <c r="A6" s="12">
        <v>4</v>
      </c>
      <c r="B6" s="13" t="s">
        <v>12</v>
      </c>
      <c r="C6" s="13">
        <v>10</v>
      </c>
      <c r="D6" s="13">
        <v>3</v>
      </c>
      <c r="E6" s="15">
        <f>SUM(C6/D6)</f>
        <v>3.3333333333333335</v>
      </c>
    </row>
    <row r="7" spans="1:5" ht="24.95" customHeight="1">
      <c r="A7" s="12">
        <v>5</v>
      </c>
      <c r="B7" s="13" t="s">
        <v>5</v>
      </c>
      <c r="C7" s="13">
        <v>230</v>
      </c>
      <c r="D7" s="13">
        <v>81</v>
      </c>
      <c r="E7" s="15">
        <f>SUM(C7/D7)</f>
        <v>2.8395061728395063</v>
      </c>
    </row>
    <row r="8" spans="1:5" ht="24.95" customHeight="1">
      <c r="A8" s="12">
        <v>6</v>
      </c>
      <c r="B8" s="13" t="s">
        <v>8</v>
      </c>
      <c r="C8" s="13">
        <v>17</v>
      </c>
      <c r="D8" s="13">
        <v>6</v>
      </c>
      <c r="E8" s="15">
        <f>SUM(C8/D8)</f>
        <v>2.8333333333333335</v>
      </c>
    </row>
    <row r="9" spans="1:5" ht="24.95" customHeight="1">
      <c r="A9" s="12">
        <v>7</v>
      </c>
      <c r="B9" s="13" t="s">
        <v>43</v>
      </c>
      <c r="C9" s="13">
        <v>1439</v>
      </c>
      <c r="D9" s="13">
        <v>517</v>
      </c>
      <c r="E9" s="15">
        <f>SUM(C9/D9)</f>
        <v>2.7833655705996132</v>
      </c>
    </row>
    <row r="10" spans="1:5" ht="24.95" customHeight="1">
      <c r="A10" s="12">
        <v>8</v>
      </c>
      <c r="B10" s="13" t="s">
        <v>40</v>
      </c>
      <c r="C10" s="13">
        <v>479</v>
      </c>
      <c r="D10" s="13">
        <v>174</v>
      </c>
      <c r="E10" s="15">
        <f>SUM(C10/D10)</f>
        <v>2.7528735632183907</v>
      </c>
    </row>
    <row r="11" spans="1:5" ht="24.95" customHeight="1">
      <c r="A11" s="12">
        <v>9</v>
      </c>
      <c r="B11" s="13" t="s">
        <v>60</v>
      </c>
      <c r="C11" s="13">
        <v>253</v>
      </c>
      <c r="D11" s="13">
        <v>93</v>
      </c>
      <c r="E11" s="15">
        <f>SUM(C11/D11)</f>
        <v>2.7204301075268815</v>
      </c>
    </row>
    <row r="12" spans="1:5" ht="24.95" customHeight="1">
      <c r="A12" s="12">
        <v>10</v>
      </c>
      <c r="B12" s="13" t="s">
        <v>39</v>
      </c>
      <c r="C12" s="13">
        <v>89</v>
      </c>
      <c r="D12" s="13">
        <v>41</v>
      </c>
      <c r="E12" s="15">
        <f>SUM(C12/D12)</f>
        <v>2.1707317073170733</v>
      </c>
    </row>
    <row r="13" spans="1:5" ht="24.95" customHeight="1">
      <c r="A13" s="12">
        <v>11</v>
      </c>
      <c r="B13" s="13" t="s">
        <v>4</v>
      </c>
      <c r="C13" s="13">
        <v>196</v>
      </c>
      <c r="D13" s="13">
        <v>96</v>
      </c>
      <c r="E13" s="15">
        <f>SUM(C13/D13)</f>
        <v>2.0416666666666665</v>
      </c>
    </row>
    <row r="14" spans="1:5" ht="24.95" customHeight="1">
      <c r="A14" s="12">
        <v>12</v>
      </c>
      <c r="B14" s="13" t="s">
        <v>51</v>
      </c>
      <c r="C14" s="13">
        <v>206</v>
      </c>
      <c r="D14" s="13">
        <v>113</v>
      </c>
      <c r="E14" s="15">
        <f>SUM(C14/D14)</f>
        <v>1.8230088495575221</v>
      </c>
    </row>
    <row r="15" spans="1:5" ht="24.95" customHeight="1">
      <c r="A15" s="12">
        <v>13</v>
      </c>
      <c r="B15" s="13" t="s">
        <v>41</v>
      </c>
      <c r="C15" s="13">
        <v>598</v>
      </c>
      <c r="D15" s="13">
        <v>392</v>
      </c>
      <c r="E15" s="15">
        <f>SUM(C15/D15)</f>
        <v>1.5255102040816326</v>
      </c>
    </row>
    <row r="16" spans="1:5" ht="24.95" customHeight="1">
      <c r="A16" s="12">
        <v>14</v>
      </c>
      <c r="B16" s="13" t="s">
        <v>10</v>
      </c>
      <c r="C16" s="13">
        <v>17</v>
      </c>
      <c r="D16" s="13">
        <v>12</v>
      </c>
      <c r="E16" s="15">
        <f>SUM(C16/D16)</f>
        <v>1.4166666666666667</v>
      </c>
    </row>
    <row r="17" spans="1:5" ht="24.95" customHeight="1">
      <c r="A17" s="12">
        <v>15</v>
      </c>
      <c r="B17" s="13" t="s">
        <v>52</v>
      </c>
      <c r="C17" s="13">
        <v>764</v>
      </c>
      <c r="D17" s="13">
        <v>550</v>
      </c>
      <c r="E17" s="15">
        <f>SUM(C17/D17)</f>
        <v>1.3890909090909092</v>
      </c>
    </row>
    <row r="18" spans="1:5" ht="24.95" customHeight="1">
      <c r="A18" s="12">
        <v>16</v>
      </c>
      <c r="B18" s="13" t="s">
        <v>49</v>
      </c>
      <c r="C18" s="13">
        <v>508</v>
      </c>
      <c r="D18" s="13">
        <v>367</v>
      </c>
      <c r="E18" s="15">
        <f>SUM(C18/D18)</f>
        <v>1.3841961852861036</v>
      </c>
    </row>
    <row r="19" spans="1:5" ht="24.95" customHeight="1">
      <c r="A19" s="12">
        <v>17</v>
      </c>
      <c r="B19" s="13" t="s">
        <v>53</v>
      </c>
      <c r="C19" s="13">
        <v>259</v>
      </c>
      <c r="D19" s="13">
        <v>193</v>
      </c>
      <c r="E19" s="15">
        <f>SUM(C19/D19)</f>
        <v>1.3419689119170986</v>
      </c>
    </row>
    <row r="20" spans="1:5" ht="24.95" customHeight="1">
      <c r="A20" s="12">
        <v>18</v>
      </c>
      <c r="B20" s="13" t="s">
        <v>44</v>
      </c>
      <c r="C20" s="13">
        <v>319</v>
      </c>
      <c r="D20" s="13">
        <v>241</v>
      </c>
      <c r="E20" s="15">
        <f>SUM(C20/D20)</f>
        <v>1.3236514522821576</v>
      </c>
    </row>
    <row r="21" spans="1:5" ht="24.95" customHeight="1">
      <c r="A21" s="12">
        <v>18</v>
      </c>
      <c r="B21" s="13" t="s">
        <v>61</v>
      </c>
      <c r="C21" s="13">
        <v>232</v>
      </c>
      <c r="D21" s="13">
        <v>176</v>
      </c>
      <c r="E21" s="15">
        <f>SUM(C21/D21)</f>
        <v>1.3181818181818181</v>
      </c>
    </row>
    <row r="22" spans="1:5" ht="24.95" customHeight="1">
      <c r="A22" s="12">
        <v>19</v>
      </c>
      <c r="B22" s="13" t="s">
        <v>15</v>
      </c>
      <c r="C22" s="13">
        <v>5</v>
      </c>
      <c r="D22" s="13">
        <v>4</v>
      </c>
      <c r="E22" s="15">
        <f>SUM(C22/D22)</f>
        <v>1.25</v>
      </c>
    </row>
    <row r="23" spans="1:5" ht="24.95" customHeight="1">
      <c r="A23" s="12">
        <v>20</v>
      </c>
      <c r="B23" s="13" t="s">
        <v>45</v>
      </c>
      <c r="C23" s="13">
        <v>581</v>
      </c>
      <c r="D23" s="13">
        <v>526</v>
      </c>
      <c r="E23" s="15">
        <f>SUM(C23/D23)</f>
        <v>1.1045627376425855</v>
      </c>
    </row>
    <row r="24" spans="1:5" ht="24.95" customHeight="1">
      <c r="A24" s="12">
        <v>21</v>
      </c>
      <c r="B24" s="13" t="s">
        <v>48</v>
      </c>
      <c r="C24" s="13">
        <v>512</v>
      </c>
      <c r="D24" s="13">
        <v>470</v>
      </c>
      <c r="E24" s="15">
        <f>SUM(C24/D24)</f>
        <v>1.0893617021276596</v>
      </c>
    </row>
    <row r="25" spans="1:5" ht="24.95" customHeight="1">
      <c r="A25" s="12">
        <v>22</v>
      </c>
      <c r="B25" s="13" t="s">
        <v>63</v>
      </c>
      <c r="C25" s="13">
        <v>246</v>
      </c>
      <c r="D25" s="13">
        <v>239</v>
      </c>
      <c r="E25" s="15">
        <f>SUM(C25/D25)</f>
        <v>1.0292887029288702</v>
      </c>
    </row>
    <row r="26" spans="1:5" ht="24.95" customHeight="1">
      <c r="A26" s="12">
        <v>23</v>
      </c>
      <c r="B26" s="13" t="s">
        <v>42</v>
      </c>
      <c r="C26" s="13">
        <v>379</v>
      </c>
      <c r="D26" s="13">
        <v>406</v>
      </c>
      <c r="E26" s="15">
        <f>SUM(C26/D26)</f>
        <v>0.93349753694581283</v>
      </c>
    </row>
    <row r="27" spans="1:5" ht="24.95" customHeight="1">
      <c r="A27" s="12">
        <v>24</v>
      </c>
      <c r="B27" s="13" t="s">
        <v>19</v>
      </c>
      <c r="C27" s="13">
        <v>470</v>
      </c>
      <c r="D27" s="13">
        <v>529</v>
      </c>
      <c r="E27" s="15">
        <f>SUM(C27/D27)</f>
        <v>0.88846880907372405</v>
      </c>
    </row>
    <row r="28" spans="1:5" ht="24.95" customHeight="1">
      <c r="A28" s="12">
        <v>25</v>
      </c>
      <c r="B28" s="13" t="s">
        <v>55</v>
      </c>
      <c r="C28" s="13">
        <v>279</v>
      </c>
      <c r="D28" s="13">
        <v>324</v>
      </c>
      <c r="E28" s="15">
        <f>SUM(C28/D28)</f>
        <v>0.86111111111111116</v>
      </c>
    </row>
    <row r="29" spans="1:5" ht="24.95" customHeight="1">
      <c r="A29" s="12">
        <v>26</v>
      </c>
      <c r="B29" s="13" t="s">
        <v>47</v>
      </c>
      <c r="C29" s="13">
        <v>280</v>
      </c>
      <c r="D29" s="13">
        <v>338</v>
      </c>
      <c r="E29" s="15">
        <f>SUM(C29/D29)</f>
        <v>0.82840236686390534</v>
      </c>
    </row>
    <row r="30" spans="1:5" ht="24.95" customHeight="1">
      <c r="A30" s="12">
        <v>27</v>
      </c>
      <c r="B30" s="13" t="s">
        <v>54</v>
      </c>
      <c r="C30" s="13">
        <v>516</v>
      </c>
      <c r="D30" s="13">
        <v>719</v>
      </c>
      <c r="E30" s="15">
        <f>SUM(C30/D30)</f>
        <v>0.71766342141863704</v>
      </c>
    </row>
    <row r="31" spans="1:5" ht="24.95" customHeight="1">
      <c r="A31" s="12">
        <v>28</v>
      </c>
      <c r="B31" s="13" t="s">
        <v>16</v>
      </c>
      <c r="C31" s="13">
        <v>4</v>
      </c>
      <c r="D31" s="13">
        <v>7</v>
      </c>
      <c r="E31" s="15">
        <f>SUM(C31/D31)</f>
        <v>0.5714285714285714</v>
      </c>
    </row>
    <row r="32" spans="1:5" ht="24.95" customHeight="1">
      <c r="A32" s="12">
        <v>29</v>
      </c>
      <c r="B32" s="13" t="s">
        <v>3</v>
      </c>
      <c r="C32" s="13">
        <v>6</v>
      </c>
      <c r="D32" s="13">
        <v>11</v>
      </c>
      <c r="E32" s="15">
        <f>SUM(C32/D32)</f>
        <v>0.54545454545454541</v>
      </c>
    </row>
    <row r="33" spans="1:5" ht="24.95" customHeight="1">
      <c r="A33" s="12">
        <v>30</v>
      </c>
      <c r="B33" s="13" t="s">
        <v>50</v>
      </c>
      <c r="C33" s="13">
        <v>44</v>
      </c>
      <c r="D33" s="13">
        <v>84</v>
      </c>
      <c r="E33" s="15">
        <f>SUM(C33/D33)</f>
        <v>0.52380952380952384</v>
      </c>
    </row>
    <row r="34" spans="1:5" ht="24.95" customHeight="1">
      <c r="A34" s="12">
        <v>31</v>
      </c>
      <c r="B34" s="13" t="s">
        <v>9</v>
      </c>
      <c r="C34" s="13">
        <v>5</v>
      </c>
      <c r="D34" s="13">
        <v>21</v>
      </c>
      <c r="E34" s="15">
        <f>SUM(C34/D34)</f>
        <v>0.23809523809523808</v>
      </c>
    </row>
    <row r="35" spans="1:5" ht="24.75" customHeight="1">
      <c r="A35" s="5"/>
      <c r="B35" s="4"/>
      <c r="C35" s="4"/>
      <c r="D35" s="4"/>
      <c r="E35" s="4"/>
    </row>
    <row r="36" spans="1:5" ht="24.95" customHeight="1">
      <c r="A36" s="7"/>
      <c r="B36" s="7"/>
      <c r="C36" s="7"/>
      <c r="D36" s="7"/>
      <c r="E36" s="7"/>
    </row>
    <row r="37" spans="1:5" ht="24.95" customHeight="1">
      <c r="A37" s="7"/>
      <c r="B37" s="7"/>
      <c r="C37" s="7"/>
      <c r="D37" s="7"/>
      <c r="E37" s="7"/>
    </row>
  </sheetData>
  <mergeCells count="3">
    <mergeCell ref="A1:E1"/>
    <mergeCell ref="A36:E36"/>
    <mergeCell ref="A37:E3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12月</vt:lpstr>
      <vt:lpstr>11月</vt:lpstr>
      <vt:lpstr>10月</vt:lpstr>
      <vt:lpstr>06月</vt:lpstr>
      <vt:lpstr>05月</vt:lpstr>
      <vt:lpstr>04月</vt:lpstr>
      <vt:lpstr>03月</vt:lpstr>
      <vt:lpstr>01月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2012-12-21T07:28:36Z</dcterms:created>
  <dcterms:modified xsi:type="dcterms:W3CDTF">2012-12-28T08:47:33Z</dcterms:modified>
</cp:coreProperties>
</file>